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5" yWindow="1920" windowWidth="25440" windowHeight="13800" firstSheet="2" activeTab="10"/>
  </bookViews>
  <sheets>
    <sheet name="Table 1" sheetId="1" r:id="rId1"/>
    <sheet name="Table 2" sheetId="2" r:id="rId2"/>
    <sheet name="Table 3" sheetId="3" r:id="rId3"/>
    <sheet name="Table 4" sheetId="5" r:id="rId4"/>
    <sheet name="Table 5" sheetId="4" r:id="rId5"/>
    <sheet name="Table 6" sheetId="6" r:id="rId6"/>
    <sheet name="Table 7" sheetId="12" r:id="rId7"/>
    <sheet name="Table 8" sheetId="7" r:id="rId8"/>
    <sheet name="Table 9" sheetId="13" r:id="rId9"/>
    <sheet name="Table 10" sheetId="8" r:id="rId10"/>
    <sheet name="Table 10 continued" sheetId="9" r:id="rId11"/>
    <sheet name="Table 11" sheetId="14" r:id="rId12"/>
  </sheets>
  <calcPr calcId="124519"/>
</workbook>
</file>

<file path=xl/calcChain.xml><?xml version="1.0" encoding="utf-8"?>
<calcChain xmlns="http://schemas.openxmlformats.org/spreadsheetml/2006/main">
  <c r="F32" i="5"/>
  <c r="I15" i="6"/>
  <c r="H15"/>
  <c r="G15"/>
  <c r="F15"/>
  <c r="D15"/>
  <c r="C15"/>
  <c r="B15"/>
  <c r="C32" i="3"/>
</calcChain>
</file>

<file path=xl/sharedStrings.xml><?xml version="1.0" encoding="utf-8"?>
<sst xmlns="http://schemas.openxmlformats.org/spreadsheetml/2006/main" count="667" uniqueCount="262">
  <si>
    <t>Pedigree</t>
  </si>
  <si>
    <t>Year First</t>
  </si>
  <si>
    <t>SD4313</t>
  </si>
  <si>
    <t>STEELE-ND/SD3974</t>
  </si>
  <si>
    <t>SDSU</t>
  </si>
  <si>
    <t>SD4331</t>
  </si>
  <si>
    <t>GLENN/SD3997</t>
  </si>
  <si>
    <t>SD4337</t>
  </si>
  <si>
    <t>SD3948/SD3997</t>
  </si>
  <si>
    <t>SD4338</t>
  </si>
  <si>
    <t>SD3618/ND739</t>
  </si>
  <si>
    <t>SD4343</t>
  </si>
  <si>
    <t>SD3623/SD3744</t>
  </si>
  <si>
    <t>MN07057-6-4</t>
  </si>
  <si>
    <t>MN07167W-2-1</t>
  </si>
  <si>
    <t>MN01280W/8019-R1-1//MN01281</t>
  </si>
  <si>
    <t>MN09023</t>
  </si>
  <si>
    <t>MN09092</t>
  </si>
  <si>
    <t>Sabin//Tom/Faller</t>
  </si>
  <si>
    <t>X00009–16</t>
  </si>
  <si>
    <t>Wheaton/Excelcier</t>
  </si>
  <si>
    <t>BW799/ND721//Alsen</t>
  </si>
  <si>
    <t>SPARC, AAFC</t>
  </si>
  <si>
    <t>MN01261-8-1(Ada/Parshall)/2*Sabin</t>
  </si>
  <si>
    <t>BW429</t>
  </si>
  <si>
    <t>McKenzie/Alsen</t>
  </si>
  <si>
    <t>CRC, AAFC</t>
  </si>
  <si>
    <t>CHECK</t>
  </si>
  <si>
    <t>Wheaton</t>
  </si>
  <si>
    <t>Bacup</t>
  </si>
  <si>
    <t>Oslo</t>
  </si>
  <si>
    <t>ND2710</t>
  </si>
  <si>
    <t>MN99322-5(Fuijan 5114-1/MN2538(BacUp'S')) /84-5-5-1-2(Parshall/MN97589)</t>
  </si>
  <si>
    <t>BW 928</t>
  </si>
  <si>
    <t>10EXP13-16</t>
  </si>
  <si>
    <t>ND735/Steele-ND</t>
  </si>
  <si>
    <t>NDSU</t>
  </si>
  <si>
    <t>10EXP13-24</t>
  </si>
  <si>
    <t>Keene/3/Grandin*2//Coteau/LNW(Tt-2)/4/ND708/5/ND711/6/ND756</t>
  </si>
  <si>
    <t>10EXP13-44</t>
  </si>
  <si>
    <t>Walworth/ND721</t>
  </si>
  <si>
    <t>10EXP13-87</t>
  </si>
  <si>
    <t>Frontana/W9207//Alsen/3/ND740'S'</t>
  </si>
  <si>
    <t>10 EXPSW13-9</t>
  </si>
  <si>
    <t>NDSW0849</t>
  </si>
  <si>
    <t>10 EXPSW13-19</t>
  </si>
  <si>
    <t>NDSW0925</t>
  </si>
  <si>
    <t>10 EXPSW13-28</t>
  </si>
  <si>
    <t>NDSW0948</t>
  </si>
  <si>
    <t>Entry</t>
  </si>
  <si>
    <t>Name</t>
  </si>
  <si>
    <t>Source</t>
  </si>
  <si>
    <t>No.</t>
  </si>
  <si>
    <t xml:space="preserve"> Entered</t>
  </si>
  <si>
    <t>UMN</t>
  </si>
  <si>
    <t>Table 1. Entries for the Uniform Regional Scab Nursery for Spring Wheat Parents, 2011.</t>
  </si>
  <si>
    <t>Trait / Gene</t>
  </si>
  <si>
    <t>HMW Glutenins / Glu-1A</t>
  </si>
  <si>
    <t>HMW Glutenins / Glu-1Dx</t>
  </si>
  <si>
    <t>HMW Glutenins / Glu-1Dy</t>
  </si>
  <si>
    <t>Leaf Rust / Lr34</t>
  </si>
  <si>
    <t>Stem Rust / Sr25</t>
  </si>
  <si>
    <t>Leaf Rust / Lr21</t>
  </si>
  <si>
    <t>Scab / Fhb_5A</t>
  </si>
  <si>
    <t>Scab / Fhb1</t>
  </si>
  <si>
    <t>Grain Protein Content / GPC</t>
  </si>
  <si>
    <t>Tan Spot / tsn1</t>
  </si>
  <si>
    <t>Photoperiod / Ppd-D1a (insen)</t>
  </si>
  <si>
    <t>Photoperiod / Ppd-D1b (sen)</t>
  </si>
  <si>
    <t>Height / Rht-B1a (wild type)</t>
  </si>
  <si>
    <t>Height / Rht-B1b (dwarf)</t>
  </si>
  <si>
    <t>Height / Rht-D1a (wild type)</t>
  </si>
  <si>
    <t>Height / Rht-D1b (dwarf)</t>
  </si>
  <si>
    <t>Marker</t>
  </si>
  <si>
    <t xml:space="preserve"> umn19</t>
  </si>
  <si>
    <t xml:space="preserve"> umn25</t>
  </si>
  <si>
    <t xml:space="preserve"> umn26</t>
  </si>
  <si>
    <t xml:space="preserve"> csLV34</t>
  </si>
  <si>
    <t xml:space="preserve"> Sr25</t>
  </si>
  <si>
    <t xml:space="preserve"> Lr21</t>
  </si>
  <si>
    <t xml:space="preserve"> barc180</t>
  </si>
  <si>
    <t xml:space="preserve"> umn10</t>
  </si>
  <si>
    <t xml:space="preserve"> uhw89</t>
  </si>
  <si>
    <t xml:space="preserve"> fcp397</t>
  </si>
  <si>
    <t xml:space="preserve"> Ppd-D1a</t>
  </si>
  <si>
    <t xml:space="preserve"> Ppd-D1b</t>
  </si>
  <si>
    <t xml:space="preserve"> Rht-B1a</t>
  </si>
  <si>
    <t xml:space="preserve"> Rht-B1b</t>
  </si>
  <si>
    <t xml:space="preserve"> Rht-D1a</t>
  </si>
  <si>
    <t xml:space="preserve"> Rht-D1b</t>
  </si>
  <si>
    <t>Chromosome</t>
  </si>
  <si>
    <t>1A</t>
  </si>
  <si>
    <t>1D</t>
  </si>
  <si>
    <t>7D</t>
  </si>
  <si>
    <t>5A</t>
  </si>
  <si>
    <t>3B</t>
  </si>
  <si>
    <t>6B</t>
  </si>
  <si>
    <t>5B</t>
  </si>
  <si>
    <t>2D</t>
  </si>
  <si>
    <t>4B</t>
  </si>
  <si>
    <t>4D</t>
  </si>
  <si>
    <t>+</t>
  </si>
  <si>
    <t>-</t>
  </si>
  <si>
    <t>NS*</t>
  </si>
  <si>
    <t xml:space="preserve"> </t>
  </si>
  <si>
    <t>304/307</t>
  </si>
  <si>
    <t>BW928</t>
  </si>
  <si>
    <t>Numbers in bold are associated with gene/QTL. Please see next page for more details on marker allele/gene associations.</t>
  </si>
  <si>
    <t>* Seed not provided</t>
  </si>
  <si>
    <t>Trait</t>
  </si>
  <si>
    <t>Gene</t>
  </si>
  <si>
    <t>Size (base)</t>
  </si>
  <si>
    <t>scab</t>
  </si>
  <si>
    <t>umn10</t>
  </si>
  <si>
    <t>Fhb1</t>
  </si>
  <si>
    <t>Resistance=242</t>
  </si>
  <si>
    <t>barc180</t>
  </si>
  <si>
    <t>Fhb_5A</t>
  </si>
  <si>
    <t>Resistance=203</t>
  </si>
  <si>
    <t>Tan Spot</t>
  </si>
  <si>
    <t>fcp394</t>
  </si>
  <si>
    <t>tsn1</t>
  </si>
  <si>
    <t>Resistance=224</t>
  </si>
  <si>
    <t>grain protein content</t>
  </si>
  <si>
    <t>uhw89</t>
  </si>
  <si>
    <t>GPC</t>
  </si>
  <si>
    <t>H=121, L=125</t>
  </si>
  <si>
    <t>HMW Glutenins</t>
  </si>
  <si>
    <t>umn19</t>
  </si>
  <si>
    <t>Glu</t>
  </si>
  <si>
    <t>Ax2*=341, Ax1=359</t>
  </si>
  <si>
    <t>umn25</t>
  </si>
  <si>
    <t>Glu-1Dx</t>
  </si>
  <si>
    <t>Dx5=278, Dx2=295</t>
  </si>
  <si>
    <t>umn26</t>
  </si>
  <si>
    <t>Glu-1Dy</t>
  </si>
  <si>
    <t>Dy10=391, Dy12=408</t>
  </si>
  <si>
    <t>Leaf rust</t>
  </si>
  <si>
    <t>Lr21</t>
  </si>
  <si>
    <t>Resistance=196</t>
  </si>
  <si>
    <t>csLV34</t>
  </si>
  <si>
    <t>Lr34</t>
  </si>
  <si>
    <t>Resistance=156</t>
  </si>
  <si>
    <t>Stem rust</t>
  </si>
  <si>
    <t>Sr25</t>
  </si>
  <si>
    <t>Resistance = 200</t>
  </si>
  <si>
    <t>photoperiod</t>
  </si>
  <si>
    <t>Ppd-D1a</t>
  </si>
  <si>
    <t>Ppd-D1a (insensitive)</t>
  </si>
  <si>
    <t>Ppd-D1b</t>
  </si>
  <si>
    <t>Ppd-D1b (sensitive)</t>
  </si>
  <si>
    <t>plant height</t>
  </si>
  <si>
    <t>Rht-B1a</t>
  </si>
  <si>
    <t>Rht-B1a (wild type)</t>
  </si>
  <si>
    <t>360 = +</t>
  </si>
  <si>
    <t>Rht-B1b</t>
  </si>
  <si>
    <t>Rht-B1b (dwarf)</t>
  </si>
  <si>
    <t>366 = +</t>
  </si>
  <si>
    <t>Rht-D1a</t>
  </si>
  <si>
    <t>Rht-D1a (wild type)</t>
  </si>
  <si>
    <t>250 = +</t>
  </si>
  <si>
    <t>Rht-D1b</t>
  </si>
  <si>
    <t>Rht-D1b (Dwarf)</t>
  </si>
  <si>
    <t>252 = +</t>
  </si>
  <si>
    <t>Line</t>
  </si>
  <si>
    <t>Incidence</t>
  </si>
  <si>
    <t>Severity</t>
  </si>
  <si>
    <t>Disease</t>
  </si>
  <si>
    <t>Tombstone</t>
  </si>
  <si>
    <t>DON</t>
  </si>
  <si>
    <t>%</t>
  </si>
  <si>
    <t>ppm</t>
  </si>
  <si>
    <t>Brick</t>
  </si>
  <si>
    <t>Mean</t>
  </si>
  <si>
    <t>LSD</t>
  </si>
  <si>
    <t>NS</t>
  </si>
  <si>
    <t>CV</t>
  </si>
  <si>
    <t>VSK</t>
  </si>
  <si>
    <t>Heading</t>
  </si>
  <si>
    <r>
      <t>micro TWT</t>
    </r>
    <r>
      <rPr>
        <b/>
        <vertAlign val="superscript"/>
        <sz val="10"/>
        <rFont val="Arial"/>
        <family val="2"/>
      </rPr>
      <t>1</t>
    </r>
  </si>
  <si>
    <t>d from 6-1</t>
  </si>
  <si>
    <t>g</t>
  </si>
  <si>
    <t>–</t>
  </si>
  <si>
    <t>Alsen (MR check)</t>
  </si>
  <si>
    <t>Roblin (S check)</t>
  </si>
  <si>
    <t>MN00269 (S check)</t>
  </si>
  <si>
    <r>
      <t>1</t>
    </r>
    <r>
      <rPr>
        <sz val="8"/>
        <color indexed="8"/>
        <rFont val="Arial"/>
        <family val="2"/>
      </rPr>
      <t xml:space="preserve"> Weight of the VSK sample that fits in a 15.7 mL copper vessel measuring 20 mm in diameter and 50 mm in height</t>
    </r>
  </si>
  <si>
    <t>FDK</t>
  </si>
  <si>
    <t>DISK*</t>
  </si>
  <si>
    <t>ISD**</t>
  </si>
  <si>
    <t>Index</t>
  </si>
  <si>
    <t>MR</t>
  </si>
  <si>
    <t>MS</t>
  </si>
  <si>
    <t>R</t>
  </si>
  <si>
    <t>I</t>
  </si>
  <si>
    <t>*DISK = (DON, % Incidence, % Severity, Kernel (FDK))</t>
  </si>
  <si>
    <t xml:space="preserve">     is calculated by: ((0.2*AVG%I)+(0.2*AVG%S)+(0.3*AVG-FDK)+(0.3*AVG-DON) for a given entry</t>
  </si>
  <si>
    <t>**ISD (%Incidence, %Severity, DON) is calculated by: (0.3*AVG%Inc)+(0.3*AVG%Sev)+(0.4*AVG-DON) for a given entry.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</si>
  <si>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</si>
  <si>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</si>
  <si>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30 SSW = 30 spike seed weight.  This is the sample used to determine VSK.</t>
    </r>
  </si>
  <si>
    <r>
      <t>2</t>
    </r>
    <r>
      <rPr>
        <sz val="8"/>
        <color indexed="8"/>
        <rFont val="Arial"/>
        <family val="2"/>
      </rPr>
      <t xml:space="preserve"> Weight of the VSK sample that fits in a 15.7 mL copper vessel measuring 20 mm in diameter and 50 mm in height</t>
    </r>
  </si>
  <si>
    <t>Brookings</t>
  </si>
  <si>
    <t>Crookston</t>
  </si>
  <si>
    <t>St. Paul</t>
  </si>
  <si>
    <t>Langdon</t>
  </si>
  <si>
    <t>Incidence %</t>
  </si>
  <si>
    <t>Incidence Rank</t>
  </si>
  <si>
    <t>Severity %</t>
  </si>
  <si>
    <t>Severity Rank</t>
  </si>
  <si>
    <t>Disease Index</t>
  </si>
  <si>
    <t>Disease Index Rank</t>
  </si>
  <si>
    <t>VSK %</t>
  </si>
  <si>
    <t>VSK Rank</t>
  </si>
  <si>
    <t>DON ppm</t>
  </si>
  <si>
    <t>DON Rank</t>
  </si>
  <si>
    <t>No. of Locations</t>
  </si>
  <si>
    <r>
      <t>BW429</t>
    </r>
    <r>
      <rPr>
        <vertAlign val="superscript"/>
        <sz val="10"/>
        <rFont val="Arial"/>
        <family val="2"/>
      </rPr>
      <t>¥</t>
    </r>
  </si>
  <si>
    <t>Correlation Between</t>
  </si>
  <si>
    <t>Incidence &amp; Severity</t>
  </si>
  <si>
    <t>Incidence &amp; Disease Index</t>
  </si>
  <si>
    <t>Incidence &amp; Tombstone/VSK</t>
  </si>
  <si>
    <t>Incidence &amp; DON</t>
  </si>
  <si>
    <t>Severity &amp; Disease Index</t>
  </si>
  <si>
    <t>Severity &amp; Tombstone/VSK</t>
  </si>
  <si>
    <t>Severity &amp; DON</t>
  </si>
  <si>
    <t>Disease Index &amp; Tombstone/VSK</t>
  </si>
  <si>
    <t>Disease Index &amp; DON</t>
  </si>
  <si>
    <t>Tombstone/VSK &amp; DON</t>
  </si>
  <si>
    <r>
      <rPr>
        <vertAlign val="superscript"/>
        <sz val="8"/>
        <color theme="1"/>
        <rFont val="Arial"/>
        <family val="2"/>
      </rPr>
      <t>¥</t>
    </r>
    <r>
      <rPr>
        <sz val="8"/>
        <color theme="1"/>
        <rFont val="Arial"/>
        <family val="2"/>
      </rPr>
      <t xml:space="preserve"> - Based on data from one location.</t>
    </r>
  </si>
  <si>
    <t>Note: Correlation coefficients were calculated with means across locations.</t>
  </si>
  <si>
    <t>Table 2. 2011 Uniform Regional Scab Nursery for Spring Wheat Parents, Brookings, SD.</t>
  </si>
  <si>
    <t>Table 3. 2011 Uniform Regional Scab Nursery for Spring Wheat Parents, Crookston, MN.</t>
  </si>
  <si>
    <t>Table 4. 2011 Uniform Regional Scab Nursery for Spring Wheat Parents, St. Paul, MN.</t>
  </si>
  <si>
    <t>Table 5. 2011 Uniform Regional Scab Nursery for Spring Wheat Parents, Langdon, ND.</t>
  </si>
  <si>
    <t>Table 6. 2011 Uniform Regional Scab Nursery for Spring Wheat Parents, Glenlea, MB.</t>
  </si>
  <si>
    <t>Table 10. Allele Sizes of Molecular Markers Associated with Selected Traits/Genes. From S. Chao (USDA-ARS, Fargo, ND)</t>
  </si>
  <si>
    <t>No data collected on incidence or severity at this location</t>
  </si>
  <si>
    <t>Entries from NDSU, SDSU and a few others were not planted</t>
  </si>
  <si>
    <t>Table 8. 2011 Uniform Regional Scab Nursery for Spring Wheat Parents - Cross-Location Means and Ranks.</t>
  </si>
  <si>
    <t>Table 7. Correlation coefficients among traits on a per-location basis.</t>
  </si>
  <si>
    <t>Table 9. Correlation coefficients among traits using cross-location means.</t>
  </si>
  <si>
    <t>7/22 (0-TR not noted)</t>
  </si>
  <si>
    <t>10RMR</t>
  </si>
  <si>
    <t>30MS</t>
  </si>
  <si>
    <t>20MRMS</t>
  </si>
  <si>
    <t>20MR</t>
  </si>
  <si>
    <t>10R</t>
  </si>
  <si>
    <t>10MR</t>
  </si>
  <si>
    <t>TR</t>
  </si>
  <si>
    <t>40MS</t>
  </si>
  <si>
    <t>5MR</t>
  </si>
  <si>
    <t>5R</t>
  </si>
  <si>
    <t>20MR-MS</t>
  </si>
  <si>
    <t>20MS</t>
  </si>
  <si>
    <t>5T</t>
  </si>
  <si>
    <t>5M</t>
  </si>
  <si>
    <t>5MS</t>
  </si>
  <si>
    <t>10MRMS</t>
  </si>
  <si>
    <t xml:space="preserve">Table 11. Leaf and stem rust reactions in inoculated field nurseries of the 2011 Uniform Regional </t>
  </si>
  <si>
    <t xml:space="preserve">       Scab Nursery for Spring Wheat Parents, St. Paul, MN (J. Kolmer and Y. Jin, USDA-ARS CDL)</t>
  </si>
  <si>
    <t>Table 10 continued.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</si>
</sst>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Geneva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2" fillId="0" borderId="0"/>
  </cellStyleXfs>
  <cellXfs count="244">
    <xf numFmtId="0" fontId="0" fillId="0" borderId="0" xfId="0"/>
    <xf numFmtId="0" fontId="5" fillId="0" borderId="0" xfId="0" applyFont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2" applyNumberFormat="1" applyFont="1" applyFill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0" applyFont="1" applyAlignment="1"/>
    <xf numFmtId="0" fontId="1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/>
    <xf numFmtId="0" fontId="2" fillId="0" borderId="3" xfId="3" applyFont="1" applyFill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/>
    <xf numFmtId="0" fontId="2" fillId="0" borderId="3" xfId="3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49" fontId="2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2" applyNumberFormat="1" applyFont="1" applyFill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9" fillId="0" borderId="0" xfId="0" applyFont="1" applyAlignment="1"/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10" fillId="0" borderId="3" xfId="0" applyFont="1" applyBorder="1" applyAlignment="1">
      <alignment horizontal="center" textRotation="90"/>
    </xf>
    <xf numFmtId="0" fontId="5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13" xfId="0" applyFont="1" applyFill="1" applyBorder="1"/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" fillId="0" borderId="16" xfId="0" applyFont="1" applyFill="1" applyBorder="1"/>
    <xf numFmtId="0" fontId="2" fillId="0" borderId="10" xfId="0" applyFont="1" applyFill="1" applyBorder="1"/>
    <xf numFmtId="0" fontId="1" fillId="0" borderId="0" xfId="2" applyFont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0" fontId="9" fillId="0" borderId="0" xfId="4" applyFont="1" applyAlignment="1">
      <alignment horizontal="center"/>
    </xf>
    <xf numFmtId="0" fontId="13" fillId="0" borderId="0" xfId="4" applyFont="1"/>
    <xf numFmtId="0" fontId="2" fillId="0" borderId="0" xfId="4" applyFont="1" applyFill="1" applyAlignment="1"/>
    <xf numFmtId="0" fontId="13" fillId="0" borderId="0" xfId="4" applyFont="1" applyAlignment="1">
      <alignment horizontal="center"/>
    </xf>
    <xf numFmtId="0" fontId="2" fillId="0" borderId="0" xfId="4" applyFont="1" applyFill="1" applyBorder="1"/>
    <xf numFmtId="0" fontId="2" fillId="0" borderId="0" xfId="4" applyFont="1" applyFill="1"/>
    <xf numFmtId="0" fontId="13" fillId="0" borderId="0" xfId="4" applyFont="1" applyAlignment="1"/>
    <xf numFmtId="0" fontId="13" fillId="0" borderId="0" xfId="4" applyFont="1" applyFill="1"/>
    <xf numFmtId="0" fontId="13" fillId="0" borderId="0" xfId="4" applyFont="1" applyFill="1" applyAlignment="1">
      <alignment horizontal="center"/>
    </xf>
    <xf numFmtId="0" fontId="13" fillId="0" borderId="0" xfId="4" applyFont="1" applyAlignment="1">
      <alignment horizontal="left"/>
    </xf>
    <xf numFmtId="49" fontId="13" fillId="0" borderId="0" xfId="4" applyNumberFormat="1" applyFont="1"/>
    <xf numFmtId="0" fontId="5" fillId="0" borderId="0" xfId="0" applyFont="1" applyBorder="1"/>
    <xf numFmtId="0" fontId="2" fillId="0" borderId="14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164" fontId="2" fillId="0" borderId="19" xfId="0" applyNumberFormat="1" applyFont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0" borderId="14" xfId="0" applyNumberFormat="1" applyFont="1" applyFill="1" applyBorder="1" applyAlignment="1">
      <alignment horizontal="left"/>
    </xf>
    <xf numFmtId="164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5" applyFont="1" applyFill="1" applyBorder="1" applyAlignment="1">
      <alignment horizontal="center"/>
    </xf>
    <xf numFmtId="0" fontId="5" fillId="0" borderId="17" xfId="5" applyFont="1" applyBorder="1" applyAlignment="1">
      <alignment horizontal="center"/>
    </xf>
    <xf numFmtId="0" fontId="5" fillId="0" borderId="0" xfId="0" applyFont="1"/>
    <xf numFmtId="0" fontId="5" fillId="0" borderId="19" xfId="5" applyFont="1" applyBorder="1" applyAlignment="1">
      <alignment horizontal="left"/>
    </xf>
    <xf numFmtId="0" fontId="5" fillId="0" borderId="19" xfId="5" applyFont="1" applyFill="1" applyBorder="1" applyAlignment="1">
      <alignment horizontal="center"/>
    </xf>
    <xf numFmtId="0" fontId="5" fillId="0" borderId="19" xfId="5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1" fontId="2" fillId="0" borderId="19" xfId="3" applyNumberFormat="1" applyFont="1" applyFill="1" applyBorder="1" applyAlignment="1">
      <alignment horizontal="center"/>
    </xf>
    <xf numFmtId="164" fontId="2" fillId="0" borderId="19" xfId="3" applyNumberFormat="1" applyFont="1" applyFill="1" applyBorder="1" applyAlignment="1">
      <alignment horizontal="center"/>
    </xf>
    <xf numFmtId="0" fontId="2" fillId="0" borderId="0" xfId="5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14" xfId="5" applyFont="1" applyBorder="1" applyAlignment="1">
      <alignment horizontal="left"/>
    </xf>
    <xf numFmtId="164" fontId="2" fillId="0" borderId="14" xfId="0" applyNumberFormat="1" applyFont="1" applyFill="1" applyBorder="1" applyAlignment="1">
      <alignment horizontal="center"/>
    </xf>
    <xf numFmtId="1" fontId="2" fillId="0" borderId="14" xfId="3" applyNumberFormat="1" applyFont="1" applyFill="1" applyBorder="1" applyAlignment="1">
      <alignment horizontal="center"/>
    </xf>
    <xf numFmtId="0" fontId="15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left"/>
    </xf>
    <xf numFmtId="0" fontId="5" fillId="0" borderId="0" xfId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4" xfId="0" applyFont="1" applyBorder="1"/>
    <xf numFmtId="0" fontId="5" fillId="0" borderId="14" xfId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0" xfId="0" applyFont="1" applyBorder="1"/>
    <xf numFmtId="0" fontId="5" fillId="0" borderId="0" xfId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Border="1"/>
    <xf numFmtId="0" fontId="5" fillId="0" borderId="19" xfId="1" applyFont="1" applyBorder="1" applyAlignment="1">
      <alignment horizontal="center"/>
    </xf>
    <xf numFmtId="0" fontId="18" fillId="0" borderId="19" xfId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Border="1"/>
    <xf numFmtId="0" fontId="2" fillId="0" borderId="19" xfId="2" applyNumberFormat="1" applyFont="1" applyFill="1" applyBorder="1" applyAlignment="1">
      <alignment horizontal="left"/>
    </xf>
    <xf numFmtId="164" fontId="17" fillId="0" borderId="19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" fillId="0" borderId="14" xfId="1" applyFont="1" applyFill="1" applyBorder="1" applyAlignment="1">
      <alignment horizontal="left"/>
    </xf>
    <xf numFmtId="164" fontId="17" fillId="0" borderId="14" xfId="1" applyNumberFormat="1" applyFont="1" applyBorder="1" applyAlignment="1">
      <alignment horizontal="center"/>
    </xf>
    <xf numFmtId="164" fontId="17" fillId="0" borderId="14" xfId="0" applyNumberFormat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9" fillId="0" borderId="0" xfId="0" applyFont="1"/>
    <xf numFmtId="0" fontId="17" fillId="0" borderId="0" xfId="1" applyFont="1" applyAlignment="1">
      <alignment horizontal="center"/>
    </xf>
    <xf numFmtId="164" fontId="17" fillId="0" borderId="0" xfId="1" applyNumberFormat="1" applyFont="1" applyAlignment="1">
      <alignment horizontal="center"/>
    </xf>
    <xf numFmtId="164" fontId="17" fillId="0" borderId="0" xfId="1" applyNumberFormat="1" applyFont="1"/>
    <xf numFmtId="0" fontId="1" fillId="0" borderId="0" xfId="1" applyFont="1"/>
    <xf numFmtId="0" fontId="17" fillId="0" borderId="0" xfId="1" applyFont="1" applyBorder="1" applyAlignment="1">
      <alignment horizontal="center"/>
    </xf>
    <xf numFmtId="0" fontId="17" fillId="0" borderId="0" xfId="1" applyFont="1" applyBorder="1"/>
    <xf numFmtId="0" fontId="5" fillId="0" borderId="0" xfId="1" applyFont="1" applyBorder="1"/>
    <xf numFmtId="0" fontId="2" fillId="0" borderId="0" xfId="1" applyFont="1" applyAlignment="1">
      <alignment horizontal="center"/>
    </xf>
    <xf numFmtId="0" fontId="2" fillId="0" borderId="0" xfId="6" applyFont="1"/>
    <xf numFmtId="0" fontId="2" fillId="0" borderId="0" xfId="1" applyFont="1"/>
    <xf numFmtId="0" fontId="5" fillId="0" borderId="17" xfId="1" applyFont="1" applyBorder="1"/>
    <xf numFmtId="0" fontId="17" fillId="0" borderId="0" xfId="0" applyFont="1" applyAlignment="1">
      <alignment horizontal="left"/>
    </xf>
    <xf numFmtId="1" fontId="2" fillId="0" borderId="0" xfId="1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19" xfId="0" applyFont="1" applyBorder="1" applyAlignment="1">
      <alignment horizontal="left"/>
    </xf>
    <xf numFmtId="1" fontId="2" fillId="0" borderId="19" xfId="1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0" xfId="2" applyFont="1"/>
    <xf numFmtId="0" fontId="2" fillId="0" borderId="0" xfId="2" applyFont="1"/>
    <xf numFmtId="0" fontId="2" fillId="0" borderId="0" xfId="2" applyFont="1" applyAlignment="1">
      <alignment horizontal="center"/>
    </xf>
    <xf numFmtId="0" fontId="5" fillId="0" borderId="20" xfId="2" applyFont="1" applyBorder="1"/>
    <xf numFmtId="0" fontId="5" fillId="0" borderId="20" xfId="2" applyFont="1" applyBorder="1" applyAlignment="1">
      <alignment horizontal="center" vertical="center" textRotation="90" wrapText="1"/>
    </xf>
    <xf numFmtId="0" fontId="5" fillId="0" borderId="8" xfId="2" applyFont="1" applyBorder="1"/>
    <xf numFmtId="0" fontId="5" fillId="0" borderId="1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9" xfId="0" applyFont="1" applyFill="1" applyBorder="1" applyAlignment="1"/>
    <xf numFmtId="164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1" xfId="0" applyFont="1" applyFill="1" applyBorder="1" applyAlignment="1"/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0" xfId="0" applyFont="1"/>
    <xf numFmtId="1" fontId="0" fillId="0" borderId="0" xfId="0" applyNumberFormat="1" applyAlignment="1">
      <alignment horizontal="center"/>
    </xf>
    <xf numFmtId="2" fontId="0" fillId="0" borderId="0" xfId="2" applyNumberFormat="1" applyFont="1" applyFill="1" applyBorder="1" applyAlignment="1">
      <alignment horizontal="center"/>
    </xf>
    <xf numFmtId="0" fontId="2" fillId="0" borderId="14" xfId="2" applyFont="1" applyBorder="1"/>
    <xf numFmtId="2" fontId="0" fillId="0" borderId="14" xfId="2" applyNumberFormat="1" applyFont="1" applyFill="1" applyBorder="1" applyAlignment="1">
      <alignment horizontal="center"/>
    </xf>
    <xf numFmtId="2" fontId="0" fillId="0" borderId="0" xfId="2" applyNumberFormat="1" applyFont="1" applyAlignment="1">
      <alignment horizontal="center"/>
    </xf>
    <xf numFmtId="0" fontId="17" fillId="0" borderId="23" xfId="0" applyFont="1" applyBorder="1"/>
    <xf numFmtId="0" fontId="17" fillId="0" borderId="22" xfId="0" applyFont="1" applyBorder="1"/>
    <xf numFmtId="0" fontId="17" fillId="0" borderId="22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0" borderId="23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2" fillId="0" borderId="0" xfId="2" applyFont="1" applyFill="1" applyBorder="1" applyAlignment="1"/>
    <xf numFmtId="1" fontId="1" fillId="0" borderId="0" xfId="0" applyNumberFormat="1" applyFont="1" applyFill="1" applyBorder="1" applyAlignment="1">
      <alignment horizontal="left"/>
    </xf>
    <xf numFmtId="0" fontId="1" fillId="0" borderId="0" xfId="1" applyFont="1" applyBorder="1" applyAlignment="1">
      <alignment horizontal="left"/>
    </xf>
    <xf numFmtId="0" fontId="23" fillId="0" borderId="0" xfId="2" applyFont="1"/>
    <xf numFmtId="0" fontId="1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" fontId="5" fillId="0" borderId="19" xfId="5" applyNumberFormat="1" applyFont="1" applyFill="1" applyBorder="1" applyAlignment="1">
      <alignment horizontal="center"/>
    </xf>
    <xf numFmtId="0" fontId="2" fillId="0" borderId="19" xfId="0" applyFont="1" applyBorder="1"/>
    <xf numFmtId="0" fontId="5" fillId="0" borderId="3" xfId="0" applyFont="1" applyBorder="1" applyAlignment="1">
      <alignment horizontal="center" vertical="center"/>
    </xf>
    <xf numFmtId="0" fontId="2" fillId="0" borderId="3" xfId="3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textRotation="90" wrapText="1"/>
    </xf>
    <xf numFmtId="0" fontId="7" fillId="0" borderId="3" xfId="0" applyFont="1" applyBorder="1" applyAlignment="1">
      <alignment horizontal="center" textRotation="90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7">
    <cellStyle name="chemes]_x000d_&#10;Sci-Fi=_x000d_&#10;Nature=_x000d_&#10;robin=_x000d_&#10;_x000d_&#10;[SoundScheme.Nature]_x000d_&#10;SystemAsterisk=C:\SNDSYS" xfId="1"/>
    <cellStyle name="N1" xfId="2"/>
    <cellStyle name="Normal" xfId="0" builtinId="0"/>
    <cellStyle name="Normal 2" xfId="6"/>
    <cellStyle name="Normal_2002_SAY5_entries" xfId="5"/>
    <cellStyle name="Normal_2003_AY1_entries" xfId="3"/>
    <cellStyle name="Normal_editted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C15" sqref="C15"/>
    </sheetView>
  </sheetViews>
  <sheetFormatPr defaultRowHeight="15.75" customHeight="1"/>
  <cols>
    <col min="1" max="1" width="9.140625" style="1"/>
    <col min="2" max="2" width="16.28515625" style="16" customWidth="1"/>
    <col min="3" max="3" width="47.7109375" style="16" customWidth="1"/>
    <col min="4" max="4" width="9.28515625" style="16" customWidth="1"/>
    <col min="5" max="5" width="13" style="8" customWidth="1"/>
    <col min="6" max="6" width="13.5703125" style="7" customWidth="1"/>
    <col min="7" max="7" width="20.5703125" style="8" customWidth="1"/>
    <col min="8" max="16384" width="9.140625" style="5"/>
  </cols>
  <sheetData>
    <row r="1" spans="1:7" ht="15.75" customHeight="1">
      <c r="A1" s="39" t="s">
        <v>55</v>
      </c>
    </row>
    <row r="2" spans="1:7" ht="15.75" customHeight="1">
      <c r="B2" s="18"/>
      <c r="C2" s="18"/>
      <c r="D2" s="18"/>
      <c r="E2" s="19"/>
      <c r="F2" s="18"/>
      <c r="G2" s="18"/>
    </row>
    <row r="3" spans="1:7" ht="15.75" customHeight="1">
      <c r="A3" s="2" t="s">
        <v>49</v>
      </c>
      <c r="B3" s="2" t="s">
        <v>50</v>
      </c>
      <c r="C3" s="2" t="s">
        <v>0</v>
      </c>
      <c r="D3" s="2" t="s">
        <v>1</v>
      </c>
      <c r="E3" s="2" t="s">
        <v>51</v>
      </c>
      <c r="F3" s="6"/>
      <c r="G3" s="5"/>
    </row>
    <row r="4" spans="1:7" ht="15.75" customHeight="1">
      <c r="A4" s="3" t="s">
        <v>52</v>
      </c>
      <c r="B4" s="3"/>
      <c r="C4" s="3"/>
      <c r="D4" s="3" t="s">
        <v>53</v>
      </c>
      <c r="E4" s="4"/>
    </row>
    <row r="5" spans="1:7" s="1" customFormat="1" ht="15.75" customHeight="1">
      <c r="A5" s="20">
        <v>1</v>
      </c>
      <c r="B5" s="21">
        <v>2375</v>
      </c>
      <c r="C5" s="21" t="s">
        <v>27</v>
      </c>
      <c r="D5" s="20"/>
      <c r="E5" s="20"/>
    </row>
    <row r="6" spans="1:7" s="1" customFormat="1" ht="15.75" customHeight="1">
      <c r="A6" s="20">
        <v>2</v>
      </c>
      <c r="B6" s="21" t="s">
        <v>28</v>
      </c>
      <c r="C6" s="21" t="s">
        <v>27</v>
      </c>
      <c r="D6" s="20"/>
      <c r="E6" s="20"/>
    </row>
    <row r="7" spans="1:7" s="1" customFormat="1" ht="15.75" customHeight="1">
      <c r="A7" s="20">
        <v>3</v>
      </c>
      <c r="B7" s="21" t="s">
        <v>29</v>
      </c>
      <c r="C7" s="21" t="s">
        <v>27</v>
      </c>
      <c r="D7" s="20"/>
      <c r="E7" s="20"/>
    </row>
    <row r="8" spans="1:7" s="1" customFormat="1" ht="15.75" customHeight="1">
      <c r="A8" s="20">
        <v>4</v>
      </c>
      <c r="B8" s="21" t="s">
        <v>30</v>
      </c>
      <c r="C8" s="21" t="s">
        <v>27</v>
      </c>
      <c r="D8" s="20"/>
      <c r="E8" s="20"/>
    </row>
    <row r="9" spans="1:7" ht="15.75" customHeight="1">
      <c r="A9" s="20">
        <v>5</v>
      </c>
      <c r="B9" s="22" t="s">
        <v>31</v>
      </c>
      <c r="C9" s="23" t="s">
        <v>27</v>
      </c>
      <c r="D9" s="24"/>
      <c r="E9" s="24"/>
      <c r="F9" s="5"/>
      <c r="G9" s="5"/>
    </row>
    <row r="10" spans="1:7" ht="15.75" customHeight="1">
      <c r="A10" s="234">
        <v>6</v>
      </c>
      <c r="B10" s="236" t="s">
        <v>13</v>
      </c>
      <c r="C10" s="235" t="s">
        <v>32</v>
      </c>
      <c r="D10" s="237">
        <v>2011</v>
      </c>
      <c r="E10" s="237" t="s">
        <v>54</v>
      </c>
      <c r="F10" s="5"/>
      <c r="G10" s="5"/>
    </row>
    <row r="11" spans="1:7" ht="15.75" customHeight="1">
      <c r="A11" s="234"/>
      <c r="B11" s="236"/>
      <c r="C11" s="235"/>
      <c r="D11" s="237"/>
      <c r="E11" s="237"/>
      <c r="F11" s="5"/>
      <c r="G11" s="5"/>
    </row>
    <row r="12" spans="1:7" ht="15.75" customHeight="1">
      <c r="A12" s="20">
        <v>7</v>
      </c>
      <c r="B12" s="25" t="s">
        <v>14</v>
      </c>
      <c r="C12" s="25" t="s">
        <v>15</v>
      </c>
      <c r="D12" s="24">
        <v>2011</v>
      </c>
      <c r="E12" s="24" t="s">
        <v>54</v>
      </c>
      <c r="F12" s="5"/>
      <c r="G12" s="5"/>
    </row>
    <row r="13" spans="1:7" ht="15.75" customHeight="1">
      <c r="A13" s="20">
        <v>8</v>
      </c>
      <c r="B13" s="25" t="s">
        <v>16</v>
      </c>
      <c r="C13" s="22" t="s">
        <v>23</v>
      </c>
      <c r="D13" s="24">
        <v>2011</v>
      </c>
      <c r="E13" s="24" t="s">
        <v>54</v>
      </c>
      <c r="F13" s="5"/>
      <c r="G13" s="5"/>
    </row>
    <row r="14" spans="1:7" ht="15.75" customHeight="1">
      <c r="A14" s="20">
        <v>9</v>
      </c>
      <c r="B14" s="26" t="s">
        <v>17</v>
      </c>
      <c r="C14" s="27" t="s">
        <v>18</v>
      </c>
      <c r="D14" s="24">
        <v>2011</v>
      </c>
      <c r="E14" s="24" t="s">
        <v>54</v>
      </c>
      <c r="F14" s="5"/>
      <c r="G14" s="5"/>
    </row>
    <row r="15" spans="1:7" ht="15.75" customHeight="1">
      <c r="A15" s="20">
        <v>10</v>
      </c>
      <c r="B15" s="25" t="s">
        <v>19</v>
      </c>
      <c r="C15" s="25" t="s">
        <v>20</v>
      </c>
      <c r="D15" s="24">
        <v>2011</v>
      </c>
      <c r="E15" s="24" t="s">
        <v>54</v>
      </c>
      <c r="F15" s="5"/>
      <c r="G15" s="5"/>
    </row>
    <row r="16" spans="1:7" ht="15.75" customHeight="1">
      <c r="A16" s="20">
        <v>11</v>
      </c>
      <c r="B16" s="28" t="s">
        <v>2</v>
      </c>
      <c r="C16" s="29" t="s">
        <v>3</v>
      </c>
      <c r="D16" s="24">
        <v>2011</v>
      </c>
      <c r="E16" s="24" t="s">
        <v>4</v>
      </c>
      <c r="F16" s="5"/>
      <c r="G16" s="5"/>
    </row>
    <row r="17" spans="1:7" ht="15.75" customHeight="1">
      <c r="A17" s="20">
        <v>12</v>
      </c>
      <c r="B17" s="28" t="s">
        <v>5</v>
      </c>
      <c r="C17" s="29" t="s">
        <v>6</v>
      </c>
      <c r="D17" s="24">
        <v>2011</v>
      </c>
      <c r="E17" s="24" t="s">
        <v>4</v>
      </c>
      <c r="F17" s="5"/>
      <c r="G17" s="5"/>
    </row>
    <row r="18" spans="1:7" ht="15.75" customHeight="1">
      <c r="A18" s="20">
        <v>13</v>
      </c>
      <c r="B18" s="28" t="s">
        <v>7</v>
      </c>
      <c r="C18" s="29" t="s">
        <v>8</v>
      </c>
      <c r="D18" s="24">
        <v>2011</v>
      </c>
      <c r="E18" s="24" t="s">
        <v>4</v>
      </c>
      <c r="F18" s="5"/>
      <c r="G18" s="5"/>
    </row>
    <row r="19" spans="1:7" ht="15.75" customHeight="1">
      <c r="A19" s="20">
        <v>14</v>
      </c>
      <c r="B19" s="28" t="s">
        <v>9</v>
      </c>
      <c r="C19" s="29" t="s">
        <v>10</v>
      </c>
      <c r="D19" s="24">
        <v>2011</v>
      </c>
      <c r="E19" s="24" t="s">
        <v>4</v>
      </c>
      <c r="F19" s="5"/>
      <c r="G19" s="5"/>
    </row>
    <row r="20" spans="1:7" ht="15.75" customHeight="1">
      <c r="A20" s="20">
        <v>15</v>
      </c>
      <c r="B20" s="28" t="s">
        <v>11</v>
      </c>
      <c r="C20" s="29" t="s">
        <v>12</v>
      </c>
      <c r="D20" s="24">
        <v>2011</v>
      </c>
      <c r="E20" s="24" t="s">
        <v>4</v>
      </c>
      <c r="F20" s="5"/>
      <c r="G20" s="5"/>
    </row>
    <row r="21" spans="1:7" ht="15.75" customHeight="1">
      <c r="A21" s="20">
        <v>16</v>
      </c>
      <c r="B21" s="26" t="s">
        <v>34</v>
      </c>
      <c r="C21" s="29" t="s">
        <v>35</v>
      </c>
      <c r="D21" s="24">
        <v>2011</v>
      </c>
      <c r="E21" s="24" t="s">
        <v>36</v>
      </c>
      <c r="F21" s="5"/>
      <c r="G21" s="5"/>
    </row>
    <row r="22" spans="1:7" s="13" customFormat="1" ht="15.75" customHeight="1">
      <c r="A22" s="30">
        <v>17</v>
      </c>
      <c r="B22" s="31" t="s">
        <v>37</v>
      </c>
      <c r="C22" s="32" t="s">
        <v>38</v>
      </c>
      <c r="D22" s="33">
        <v>2011</v>
      </c>
      <c r="E22" s="33" t="s">
        <v>36</v>
      </c>
    </row>
    <row r="23" spans="1:7" ht="15.95" customHeight="1">
      <c r="A23" s="20">
        <v>18</v>
      </c>
      <c r="B23" s="26" t="s">
        <v>39</v>
      </c>
      <c r="C23" s="29" t="s">
        <v>40</v>
      </c>
      <c r="D23" s="24">
        <v>2011</v>
      </c>
      <c r="E23" s="24" t="s">
        <v>36</v>
      </c>
      <c r="F23" s="5"/>
      <c r="G23" s="5"/>
    </row>
    <row r="24" spans="1:7" ht="15.95" customHeight="1">
      <c r="A24" s="20">
        <v>19</v>
      </c>
      <c r="B24" s="26" t="s">
        <v>41</v>
      </c>
      <c r="C24" s="29" t="s">
        <v>42</v>
      </c>
      <c r="D24" s="24">
        <v>2011</v>
      </c>
      <c r="E24" s="24" t="s">
        <v>36</v>
      </c>
      <c r="F24" s="5"/>
      <c r="G24" s="5"/>
    </row>
    <row r="25" spans="1:7" ht="15.95" customHeight="1">
      <c r="A25" s="20">
        <v>20</v>
      </c>
      <c r="B25" s="26" t="s">
        <v>43</v>
      </c>
      <c r="C25" s="29" t="s">
        <v>44</v>
      </c>
      <c r="D25" s="24">
        <v>2011</v>
      </c>
      <c r="E25" s="24" t="s">
        <v>36</v>
      </c>
      <c r="F25" s="5"/>
      <c r="G25" s="5"/>
    </row>
    <row r="26" spans="1:7" ht="15.75" customHeight="1">
      <c r="A26" s="20">
        <v>21</v>
      </c>
      <c r="B26" s="26" t="s">
        <v>45</v>
      </c>
      <c r="C26" s="29" t="s">
        <v>46</v>
      </c>
      <c r="D26" s="24">
        <v>2011</v>
      </c>
      <c r="E26" s="24" t="s">
        <v>36</v>
      </c>
      <c r="F26" s="5"/>
      <c r="G26" s="5"/>
    </row>
    <row r="27" spans="1:7" ht="15.75" customHeight="1">
      <c r="A27" s="20">
        <v>22</v>
      </c>
      <c r="B27" s="26" t="s">
        <v>47</v>
      </c>
      <c r="C27" s="29" t="s">
        <v>48</v>
      </c>
      <c r="D27" s="24">
        <v>2011</v>
      </c>
      <c r="E27" s="24" t="s">
        <v>36</v>
      </c>
      <c r="F27" s="5"/>
      <c r="G27" s="5"/>
    </row>
    <row r="28" spans="1:7" ht="15.75" customHeight="1">
      <c r="A28" s="20">
        <v>23</v>
      </c>
      <c r="B28" s="34" t="s">
        <v>33</v>
      </c>
      <c r="C28" s="35" t="s">
        <v>21</v>
      </c>
      <c r="D28" s="36">
        <v>2010</v>
      </c>
      <c r="E28" s="24" t="s">
        <v>22</v>
      </c>
      <c r="F28" s="5"/>
      <c r="G28" s="5"/>
    </row>
    <row r="29" spans="1:7" ht="15.95" customHeight="1">
      <c r="A29" s="20">
        <v>24</v>
      </c>
      <c r="B29" s="37" t="s">
        <v>24</v>
      </c>
      <c r="C29" s="37" t="s">
        <v>25</v>
      </c>
      <c r="D29" s="36">
        <v>2011</v>
      </c>
      <c r="E29" s="38" t="s">
        <v>26</v>
      </c>
      <c r="F29" s="5"/>
      <c r="G29" s="5"/>
    </row>
    <row r="30" spans="1:7" ht="15.75" customHeight="1">
      <c r="E30" s="7"/>
      <c r="F30" s="8"/>
      <c r="G30" s="5"/>
    </row>
    <row r="31" spans="1:7" ht="15.75" customHeight="1">
      <c r="E31" s="7"/>
      <c r="F31" s="8"/>
      <c r="G31" s="5"/>
    </row>
    <row r="35" spans="2:7" ht="15.75" customHeight="1">
      <c r="B35" s="5"/>
      <c r="C35" s="9"/>
      <c r="D35" s="9"/>
      <c r="F35" s="12"/>
      <c r="G35" s="9"/>
    </row>
    <row r="36" spans="2:7" ht="15.75" customHeight="1">
      <c r="B36" s="5"/>
    </row>
    <row r="37" spans="2:7" ht="15.75" customHeight="1">
      <c r="B37" s="5"/>
    </row>
    <row r="38" spans="2:7" ht="15.75" customHeight="1">
      <c r="B38" s="5"/>
    </row>
  </sheetData>
  <mergeCells count="5">
    <mergeCell ref="A10:A11"/>
    <mergeCell ref="C10:C11"/>
    <mergeCell ref="B10:B11"/>
    <mergeCell ref="D10:D11"/>
    <mergeCell ref="E10:E11"/>
  </mergeCells>
  <phoneticPr fontId="1" type="noConversion"/>
  <printOptions gridLines="1"/>
  <pageMargins left="0.5" right="0.5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1"/>
  <sheetViews>
    <sheetView topLeftCell="A13" workbookViewId="0">
      <selection activeCell="A30" sqref="A30"/>
    </sheetView>
  </sheetViews>
  <sheetFormatPr defaultRowHeight="12.75"/>
  <cols>
    <col min="1" max="1" width="15.28515625" style="5" customWidth="1"/>
    <col min="2" max="2" width="5.5703125" style="8" customWidth="1"/>
    <col min="3" max="4" width="6.140625" style="8" customWidth="1"/>
    <col min="5" max="5" width="5.5703125" style="8" customWidth="1"/>
    <col min="6" max="6" width="4.7109375" style="8" customWidth="1"/>
    <col min="7" max="7" width="5.28515625" style="8" customWidth="1"/>
    <col min="8" max="8" width="5.42578125" style="8" customWidth="1"/>
    <col min="9" max="9" width="8.42578125" style="8" customWidth="1"/>
    <col min="10" max="10" width="6.5703125" style="8" customWidth="1"/>
    <col min="11" max="11" width="6.42578125" style="8" customWidth="1"/>
    <col min="12" max="12" width="6.5703125" style="8" customWidth="1"/>
    <col min="13" max="13" width="6" style="8" customWidth="1"/>
    <col min="14" max="15" width="7" style="8" customWidth="1"/>
    <col min="16" max="17" width="6.85546875" style="8" customWidth="1"/>
    <col min="18" max="18" width="7" style="8" customWidth="1"/>
    <col min="19" max="19" width="7.140625" style="8" customWidth="1"/>
    <col min="20" max="16384" width="9.140625" style="5"/>
  </cols>
  <sheetData>
    <row r="1" spans="1:19">
      <c r="A1" s="40" t="s">
        <v>236</v>
      </c>
    </row>
    <row r="2" spans="1:19">
      <c r="B2" s="1"/>
      <c r="C2" s="1"/>
      <c r="D2" s="41"/>
      <c r="E2" s="42"/>
      <c r="F2" s="238"/>
      <c r="G2" s="238"/>
      <c r="H2" s="238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77.25" customHeight="1">
      <c r="A3" s="43" t="s">
        <v>56</v>
      </c>
      <c r="B3" s="44" t="s">
        <v>57</v>
      </c>
      <c r="C3" s="44" t="s">
        <v>58</v>
      </c>
      <c r="D3" s="44" t="s">
        <v>59</v>
      </c>
      <c r="E3" s="44" t="s">
        <v>60</v>
      </c>
      <c r="F3" s="239" t="s">
        <v>61</v>
      </c>
      <c r="G3" s="239"/>
      <c r="H3" s="239"/>
      <c r="I3" s="44" t="s">
        <v>62</v>
      </c>
      <c r="J3" s="44" t="s">
        <v>63</v>
      </c>
      <c r="K3" s="44" t="s">
        <v>64</v>
      </c>
      <c r="L3" s="44" t="s">
        <v>65</v>
      </c>
      <c r="M3" s="44" t="s">
        <v>66</v>
      </c>
      <c r="N3" s="45" t="s">
        <v>67</v>
      </c>
      <c r="O3" s="45" t="s">
        <v>68</v>
      </c>
      <c r="P3" s="45" t="s">
        <v>69</v>
      </c>
      <c r="Q3" s="45" t="s">
        <v>70</v>
      </c>
      <c r="R3" s="45" t="s">
        <v>71</v>
      </c>
      <c r="S3" s="45" t="s">
        <v>72</v>
      </c>
    </row>
    <row r="4" spans="1:19" ht="44.25">
      <c r="A4" s="46" t="s">
        <v>73</v>
      </c>
      <c r="B4" s="47" t="s">
        <v>74</v>
      </c>
      <c r="C4" s="47" t="s">
        <v>75</v>
      </c>
      <c r="D4" s="48" t="s">
        <v>76</v>
      </c>
      <c r="E4" s="49" t="s">
        <v>77</v>
      </c>
      <c r="F4" s="240" t="s">
        <v>78</v>
      </c>
      <c r="G4" s="240"/>
      <c r="H4" s="240"/>
      <c r="I4" s="50" t="s">
        <v>79</v>
      </c>
      <c r="J4" s="48" t="s">
        <v>80</v>
      </c>
      <c r="K4" s="47" t="s">
        <v>81</v>
      </c>
      <c r="L4" s="48" t="s">
        <v>82</v>
      </c>
      <c r="M4" s="48" t="s">
        <v>83</v>
      </c>
      <c r="N4" s="51" t="s">
        <v>84</v>
      </c>
      <c r="O4" s="51" t="s">
        <v>85</v>
      </c>
      <c r="P4" s="51" t="s">
        <v>86</v>
      </c>
      <c r="Q4" s="51" t="s">
        <v>87</v>
      </c>
      <c r="R4" s="51" t="s">
        <v>88</v>
      </c>
      <c r="S4" s="51" t="s">
        <v>89</v>
      </c>
    </row>
    <row r="5" spans="1:19" ht="13.5" thickBot="1">
      <c r="A5" s="52" t="s">
        <v>90</v>
      </c>
      <c r="B5" s="53" t="s">
        <v>91</v>
      </c>
      <c r="C5" s="54" t="s">
        <v>92</v>
      </c>
      <c r="D5" s="55" t="s">
        <v>92</v>
      </c>
      <c r="E5" s="54" t="s">
        <v>93</v>
      </c>
      <c r="F5" s="241" t="s">
        <v>93</v>
      </c>
      <c r="G5" s="242"/>
      <c r="H5" s="243"/>
      <c r="I5" s="54" t="s">
        <v>92</v>
      </c>
      <c r="J5" s="55" t="s">
        <v>94</v>
      </c>
      <c r="K5" s="54" t="s">
        <v>95</v>
      </c>
      <c r="L5" s="55" t="s">
        <v>96</v>
      </c>
      <c r="M5" s="56" t="s">
        <v>97</v>
      </c>
      <c r="N5" s="57" t="s">
        <v>98</v>
      </c>
      <c r="O5" s="58" t="s">
        <v>98</v>
      </c>
      <c r="P5" s="57" t="s">
        <v>99</v>
      </c>
      <c r="Q5" s="58" t="s">
        <v>99</v>
      </c>
      <c r="R5" s="57" t="s">
        <v>100</v>
      </c>
      <c r="S5" s="59" t="s">
        <v>100</v>
      </c>
    </row>
    <row r="6" spans="1:19" ht="13.5" thickTop="1">
      <c r="A6" s="60">
        <v>2375</v>
      </c>
      <c r="B6" s="61">
        <v>341</v>
      </c>
      <c r="C6" s="62">
        <v>278</v>
      </c>
      <c r="D6" s="63">
        <v>391</v>
      </c>
      <c r="E6" s="62">
        <v>156</v>
      </c>
      <c r="F6" s="64">
        <v>183</v>
      </c>
      <c r="G6" s="65">
        <v>204</v>
      </c>
      <c r="H6" s="66">
        <v>210</v>
      </c>
      <c r="I6" s="65">
        <v>304</v>
      </c>
      <c r="J6" s="67">
        <v>194</v>
      </c>
      <c r="K6" s="65">
        <v>239</v>
      </c>
      <c r="L6" s="67">
        <v>125</v>
      </c>
      <c r="M6" s="65">
        <v>251</v>
      </c>
      <c r="N6" s="67">
        <v>284</v>
      </c>
      <c r="O6" s="65"/>
      <c r="P6" s="67" t="s">
        <v>101</v>
      </c>
      <c r="Q6" s="65" t="s">
        <v>101</v>
      </c>
      <c r="R6" s="67" t="s">
        <v>101</v>
      </c>
      <c r="S6" s="66" t="s">
        <v>102</v>
      </c>
    </row>
    <row r="7" spans="1:19">
      <c r="A7" s="60" t="s">
        <v>28</v>
      </c>
      <c r="B7" s="61">
        <v>341</v>
      </c>
      <c r="C7" s="62">
        <v>278</v>
      </c>
      <c r="D7" s="61">
        <v>391</v>
      </c>
      <c r="E7" s="62">
        <v>156</v>
      </c>
      <c r="F7" s="64">
        <v>183</v>
      </c>
      <c r="G7" s="65">
        <v>204</v>
      </c>
      <c r="H7" s="66">
        <v>210</v>
      </c>
      <c r="I7" s="65">
        <v>304</v>
      </c>
      <c r="J7" s="67">
        <v>190</v>
      </c>
      <c r="K7" s="65">
        <v>239</v>
      </c>
      <c r="L7" s="67">
        <v>125</v>
      </c>
      <c r="M7" s="62">
        <v>224</v>
      </c>
      <c r="N7" s="67">
        <v>284</v>
      </c>
      <c r="O7" s="65"/>
      <c r="P7" s="67" t="s">
        <v>101</v>
      </c>
      <c r="Q7" s="65" t="s">
        <v>101</v>
      </c>
      <c r="R7" s="67" t="s">
        <v>102</v>
      </c>
      <c r="S7" s="66" t="s">
        <v>101</v>
      </c>
    </row>
    <row r="8" spans="1:19">
      <c r="A8" s="60" t="s">
        <v>29</v>
      </c>
      <c r="B8" s="67">
        <v>359</v>
      </c>
      <c r="C8" s="62">
        <v>278</v>
      </c>
      <c r="D8" s="61">
        <v>391</v>
      </c>
      <c r="E8" s="65">
        <v>237</v>
      </c>
      <c r="F8" s="64">
        <v>183</v>
      </c>
      <c r="G8" s="62">
        <v>200</v>
      </c>
      <c r="H8" s="66">
        <v>204</v>
      </c>
      <c r="I8" s="65">
        <v>304</v>
      </c>
      <c r="J8" s="67">
        <v>197</v>
      </c>
      <c r="K8" s="65">
        <v>239</v>
      </c>
      <c r="L8" s="67">
        <v>125</v>
      </c>
      <c r="M8" s="65">
        <v>251</v>
      </c>
      <c r="N8" s="67">
        <v>284</v>
      </c>
      <c r="O8" s="65"/>
      <c r="P8" s="67" t="s">
        <v>101</v>
      </c>
      <c r="Q8" s="65" t="s">
        <v>101</v>
      </c>
      <c r="R8" s="67" t="s">
        <v>101</v>
      </c>
      <c r="S8" s="66" t="s">
        <v>102</v>
      </c>
    </row>
    <row r="9" spans="1:19">
      <c r="A9" s="60" t="s">
        <v>30</v>
      </c>
      <c r="B9" s="67">
        <v>359</v>
      </c>
      <c r="C9" s="65">
        <v>295</v>
      </c>
      <c r="D9" s="67">
        <v>408</v>
      </c>
      <c r="E9" s="65">
        <v>237</v>
      </c>
      <c r="F9" s="64">
        <v>183</v>
      </c>
      <c r="G9" s="65">
        <v>204</v>
      </c>
      <c r="H9" s="66">
        <v>210</v>
      </c>
      <c r="I9" s="65">
        <v>304</v>
      </c>
      <c r="J9" s="67">
        <v>190</v>
      </c>
      <c r="K9" s="65">
        <v>239</v>
      </c>
      <c r="L9" s="67">
        <v>125</v>
      </c>
      <c r="M9" s="65">
        <v>226</v>
      </c>
      <c r="N9" s="67">
        <v>284</v>
      </c>
      <c r="O9" s="65"/>
      <c r="P9" s="67" t="s">
        <v>102</v>
      </c>
      <c r="Q9" s="65" t="s">
        <v>101</v>
      </c>
      <c r="R9" s="67" t="s">
        <v>101</v>
      </c>
      <c r="S9" s="66" t="s">
        <v>102</v>
      </c>
    </row>
    <row r="10" spans="1:19">
      <c r="A10" s="68" t="s">
        <v>31</v>
      </c>
      <c r="B10" s="69" t="s">
        <v>103</v>
      </c>
      <c r="C10" s="70" t="s">
        <v>104</v>
      </c>
      <c r="D10" s="69"/>
      <c r="E10" s="70"/>
      <c r="F10" s="71"/>
      <c r="G10" s="70"/>
      <c r="H10" s="72"/>
      <c r="I10" s="70"/>
      <c r="J10" s="69"/>
      <c r="K10" s="70"/>
      <c r="L10" s="69"/>
      <c r="M10" s="70"/>
      <c r="N10" s="69"/>
      <c r="O10" s="70"/>
      <c r="P10" s="69"/>
      <c r="Q10" s="70"/>
      <c r="R10" s="69"/>
      <c r="S10" s="72"/>
    </row>
    <row r="11" spans="1:19">
      <c r="A11" s="73" t="s">
        <v>13</v>
      </c>
      <c r="B11" s="74">
        <v>359</v>
      </c>
      <c r="C11" s="75">
        <v>278</v>
      </c>
      <c r="D11" s="76">
        <v>391</v>
      </c>
      <c r="E11" s="75">
        <v>156</v>
      </c>
      <c r="F11" s="77">
        <v>183</v>
      </c>
      <c r="G11" s="75">
        <v>200</v>
      </c>
      <c r="H11" s="78">
        <v>204</v>
      </c>
      <c r="I11" s="79" t="s">
        <v>105</v>
      </c>
      <c r="J11" s="74">
        <v>200</v>
      </c>
      <c r="K11" s="75">
        <v>242</v>
      </c>
      <c r="L11" s="74">
        <v>125</v>
      </c>
      <c r="M11" s="79">
        <v>251</v>
      </c>
      <c r="N11" s="74"/>
      <c r="O11" s="79">
        <v>414</v>
      </c>
      <c r="P11" s="74" t="s">
        <v>101</v>
      </c>
      <c r="Q11" s="79" t="s">
        <v>102</v>
      </c>
      <c r="R11" s="74" t="s">
        <v>101</v>
      </c>
      <c r="S11" s="78" t="s">
        <v>102</v>
      </c>
    </row>
    <row r="12" spans="1:19">
      <c r="A12" s="60" t="s">
        <v>14</v>
      </c>
      <c r="B12" s="61">
        <v>341</v>
      </c>
      <c r="C12" s="62">
        <v>278</v>
      </c>
      <c r="D12" s="61">
        <v>391</v>
      </c>
      <c r="E12" s="65">
        <v>237</v>
      </c>
      <c r="F12" s="64">
        <v>183</v>
      </c>
      <c r="G12" s="65">
        <v>210</v>
      </c>
      <c r="H12" s="66">
        <v>232</v>
      </c>
      <c r="I12" s="65">
        <v>304</v>
      </c>
      <c r="J12" s="67">
        <v>190</v>
      </c>
      <c r="K12" s="65">
        <v>239</v>
      </c>
      <c r="L12" s="67">
        <v>125</v>
      </c>
      <c r="M12" s="65">
        <v>251</v>
      </c>
      <c r="N12" s="67">
        <v>284</v>
      </c>
      <c r="O12" s="65"/>
      <c r="P12" s="67" t="s">
        <v>101</v>
      </c>
      <c r="Q12" s="65" t="s">
        <v>101</v>
      </c>
      <c r="R12" s="67" t="s">
        <v>101</v>
      </c>
      <c r="S12" s="66" t="s">
        <v>102</v>
      </c>
    </row>
    <row r="13" spans="1:19">
      <c r="A13" s="60" t="s">
        <v>16</v>
      </c>
      <c r="B13" s="67">
        <v>359</v>
      </c>
      <c r="C13" s="62">
        <v>278</v>
      </c>
      <c r="D13" s="61">
        <v>391</v>
      </c>
      <c r="E13" s="62">
        <v>156</v>
      </c>
      <c r="F13" s="64">
        <v>183</v>
      </c>
      <c r="G13" s="65">
        <v>204</v>
      </c>
      <c r="H13" s="66">
        <v>210</v>
      </c>
      <c r="I13" s="65">
        <v>304</v>
      </c>
      <c r="J13" s="67">
        <v>200</v>
      </c>
      <c r="K13" s="62">
        <v>242</v>
      </c>
      <c r="L13" s="67">
        <v>125</v>
      </c>
      <c r="M13" s="65">
        <v>251</v>
      </c>
      <c r="N13" s="67"/>
      <c r="O13" s="65">
        <v>414</v>
      </c>
      <c r="P13" s="67" t="s">
        <v>101</v>
      </c>
      <c r="Q13" s="65" t="s">
        <v>102</v>
      </c>
      <c r="R13" s="67" t="s">
        <v>101</v>
      </c>
      <c r="S13" s="66" t="s">
        <v>102</v>
      </c>
    </row>
    <row r="14" spans="1:19">
      <c r="A14" s="60" t="s">
        <v>17</v>
      </c>
      <c r="B14" s="67">
        <v>359</v>
      </c>
      <c r="C14" s="62">
        <v>278</v>
      </c>
      <c r="D14" s="61">
        <v>391</v>
      </c>
      <c r="E14" s="62">
        <v>156</v>
      </c>
      <c r="F14" s="64">
        <v>183</v>
      </c>
      <c r="G14" s="65">
        <v>204</v>
      </c>
      <c r="H14" s="66"/>
      <c r="I14" s="65">
        <v>304</v>
      </c>
      <c r="J14" s="67">
        <v>200</v>
      </c>
      <c r="K14" s="62">
        <v>242</v>
      </c>
      <c r="L14" s="67">
        <v>125</v>
      </c>
      <c r="M14" s="65">
        <v>251</v>
      </c>
      <c r="N14" s="67">
        <v>284</v>
      </c>
      <c r="O14" s="65"/>
      <c r="P14" s="67" t="s">
        <v>101</v>
      </c>
      <c r="Q14" s="65" t="s">
        <v>102</v>
      </c>
      <c r="R14" s="67" t="s">
        <v>101</v>
      </c>
      <c r="S14" s="66" t="s">
        <v>102</v>
      </c>
    </row>
    <row r="15" spans="1:19">
      <c r="A15" s="80" t="s">
        <v>19</v>
      </c>
      <c r="B15" s="69">
        <v>359</v>
      </c>
      <c r="C15" s="81">
        <v>278</v>
      </c>
      <c r="D15" s="82">
        <v>391</v>
      </c>
      <c r="E15" s="70">
        <v>237</v>
      </c>
      <c r="F15" s="71">
        <v>183</v>
      </c>
      <c r="G15" s="70">
        <v>204</v>
      </c>
      <c r="H15" s="72">
        <v>210</v>
      </c>
      <c r="I15" s="70">
        <v>304</v>
      </c>
      <c r="J15" s="69">
        <v>190</v>
      </c>
      <c r="K15" s="70">
        <v>239</v>
      </c>
      <c r="L15" s="69">
        <v>125</v>
      </c>
      <c r="M15" s="81">
        <v>224</v>
      </c>
      <c r="N15" s="69">
        <v>284</v>
      </c>
      <c r="O15" s="70"/>
      <c r="P15" s="69" t="s">
        <v>101</v>
      </c>
      <c r="Q15" s="70" t="s">
        <v>101</v>
      </c>
      <c r="R15" s="69" t="s">
        <v>101</v>
      </c>
      <c r="S15" s="72" t="s">
        <v>102</v>
      </c>
    </row>
    <row r="16" spans="1:19">
      <c r="A16" s="73" t="s">
        <v>2</v>
      </c>
      <c r="B16" s="74">
        <v>359</v>
      </c>
      <c r="C16" s="75">
        <v>278</v>
      </c>
      <c r="D16" s="76">
        <v>391</v>
      </c>
      <c r="E16" s="75">
        <v>156</v>
      </c>
      <c r="F16" s="77">
        <v>183</v>
      </c>
      <c r="G16" s="75">
        <v>200</v>
      </c>
      <c r="H16" s="78">
        <v>204</v>
      </c>
      <c r="I16" s="79">
        <v>304</v>
      </c>
      <c r="J16" s="74">
        <v>190</v>
      </c>
      <c r="K16" s="79">
        <v>239</v>
      </c>
      <c r="L16" s="74">
        <v>125</v>
      </c>
      <c r="M16" s="79">
        <v>251</v>
      </c>
      <c r="N16" s="74">
        <v>284</v>
      </c>
      <c r="O16" s="79"/>
      <c r="P16" s="74" t="s">
        <v>101</v>
      </c>
      <c r="Q16" s="79" t="s">
        <v>101</v>
      </c>
      <c r="R16" s="74" t="s">
        <v>101</v>
      </c>
      <c r="S16" s="78" t="s">
        <v>102</v>
      </c>
    </row>
    <row r="17" spans="1:19">
      <c r="A17" s="60" t="s">
        <v>5</v>
      </c>
      <c r="B17" s="67">
        <v>359</v>
      </c>
      <c r="C17" s="62">
        <v>278</v>
      </c>
      <c r="D17" s="61">
        <v>391</v>
      </c>
      <c r="E17" s="65">
        <v>237</v>
      </c>
      <c r="F17" s="64">
        <v>183</v>
      </c>
      <c r="G17" s="65">
        <v>204</v>
      </c>
      <c r="H17" s="66">
        <v>210</v>
      </c>
      <c r="I17" s="65">
        <v>304</v>
      </c>
      <c r="J17" s="67">
        <v>190</v>
      </c>
      <c r="K17" s="65">
        <v>239</v>
      </c>
      <c r="L17" s="67">
        <v>125</v>
      </c>
      <c r="M17" s="65">
        <v>251</v>
      </c>
      <c r="N17" s="67"/>
      <c r="O17" s="65">
        <v>414</v>
      </c>
      <c r="P17" s="67" t="s">
        <v>101</v>
      </c>
      <c r="Q17" s="65" t="s">
        <v>102</v>
      </c>
      <c r="R17" s="67" t="s">
        <v>101</v>
      </c>
      <c r="S17" s="66" t="s">
        <v>102</v>
      </c>
    </row>
    <row r="18" spans="1:19">
      <c r="A18" s="60" t="s">
        <v>7</v>
      </c>
      <c r="B18" s="61">
        <v>341</v>
      </c>
      <c r="C18" s="62">
        <v>278</v>
      </c>
      <c r="D18" s="61">
        <v>391</v>
      </c>
      <c r="E18" s="62">
        <v>156</v>
      </c>
      <c r="F18" s="64">
        <v>183</v>
      </c>
      <c r="G18" s="65">
        <v>204</v>
      </c>
      <c r="H18" s="66">
        <v>210</v>
      </c>
      <c r="I18" s="65">
        <v>286</v>
      </c>
      <c r="J18" s="67">
        <v>200</v>
      </c>
      <c r="K18" s="65">
        <v>239</v>
      </c>
      <c r="L18" s="67">
        <v>125</v>
      </c>
      <c r="M18" s="65">
        <v>251</v>
      </c>
      <c r="N18" s="67"/>
      <c r="O18" s="65">
        <v>414</v>
      </c>
      <c r="P18" s="67" t="s">
        <v>101</v>
      </c>
      <c r="Q18" s="65" t="s">
        <v>101</v>
      </c>
      <c r="R18" s="67" t="s">
        <v>101</v>
      </c>
      <c r="S18" s="66" t="s">
        <v>102</v>
      </c>
    </row>
    <row r="19" spans="1:19">
      <c r="A19" s="60" t="s">
        <v>9</v>
      </c>
      <c r="B19" s="61">
        <v>341</v>
      </c>
      <c r="C19" s="62">
        <v>278</v>
      </c>
      <c r="D19" s="61">
        <v>391</v>
      </c>
      <c r="E19" s="65">
        <v>237</v>
      </c>
      <c r="F19" s="64">
        <v>183</v>
      </c>
      <c r="G19" s="65">
        <v>204</v>
      </c>
      <c r="H19" s="66">
        <v>210</v>
      </c>
      <c r="I19" s="65">
        <v>304</v>
      </c>
      <c r="J19" s="67">
        <v>190</v>
      </c>
      <c r="K19" s="62">
        <v>242</v>
      </c>
      <c r="L19" s="67">
        <v>125</v>
      </c>
      <c r="M19" s="65">
        <v>251</v>
      </c>
      <c r="N19" s="67"/>
      <c r="O19" s="65">
        <v>414</v>
      </c>
      <c r="P19" s="67" t="s">
        <v>101</v>
      </c>
      <c r="Q19" s="65" t="s">
        <v>101</v>
      </c>
      <c r="R19" s="67" t="s">
        <v>101</v>
      </c>
      <c r="S19" s="66" t="s">
        <v>102</v>
      </c>
    </row>
    <row r="20" spans="1:19">
      <c r="A20" s="80" t="s">
        <v>11</v>
      </c>
      <c r="B20" s="82">
        <v>341</v>
      </c>
      <c r="C20" s="81">
        <v>278</v>
      </c>
      <c r="D20" s="82">
        <v>391</v>
      </c>
      <c r="E20" s="81">
        <v>156</v>
      </c>
      <c r="F20" s="71">
        <v>183</v>
      </c>
      <c r="G20" s="70">
        <v>204</v>
      </c>
      <c r="H20" s="72">
        <v>210</v>
      </c>
      <c r="I20" s="70">
        <v>304</v>
      </c>
      <c r="J20" s="69">
        <v>194</v>
      </c>
      <c r="K20" s="81">
        <v>242</v>
      </c>
      <c r="L20" s="69">
        <v>125</v>
      </c>
      <c r="M20" s="70">
        <v>251</v>
      </c>
      <c r="N20" s="69"/>
      <c r="O20" s="70">
        <v>414</v>
      </c>
      <c r="P20" s="69" t="s">
        <v>101</v>
      </c>
      <c r="Q20" s="70" t="s">
        <v>102</v>
      </c>
      <c r="R20" s="69" t="s">
        <v>101</v>
      </c>
      <c r="S20" s="72" t="s">
        <v>102</v>
      </c>
    </row>
    <row r="21" spans="1:19">
      <c r="A21" s="83" t="s">
        <v>34</v>
      </c>
      <c r="B21" s="74" t="s">
        <v>103</v>
      </c>
      <c r="C21" s="75"/>
      <c r="D21" s="76"/>
      <c r="E21" s="75"/>
      <c r="F21" s="77"/>
      <c r="G21" s="79"/>
      <c r="H21" s="78"/>
      <c r="I21" s="79"/>
      <c r="J21" s="74"/>
      <c r="K21" s="75"/>
      <c r="L21" s="74"/>
      <c r="M21" s="79"/>
      <c r="N21" s="74"/>
      <c r="O21" s="79"/>
      <c r="P21" s="74"/>
      <c r="Q21" s="79"/>
      <c r="R21" s="74"/>
      <c r="S21" s="78"/>
    </row>
    <row r="22" spans="1:19">
      <c r="A22" s="84" t="s">
        <v>37</v>
      </c>
      <c r="B22" s="67" t="s">
        <v>103</v>
      </c>
      <c r="C22" s="62"/>
      <c r="D22" s="61"/>
      <c r="E22" s="62"/>
      <c r="F22" s="64"/>
      <c r="G22" s="65"/>
      <c r="H22" s="66"/>
      <c r="I22" s="65"/>
      <c r="J22" s="67"/>
      <c r="K22" s="62"/>
      <c r="L22" s="67"/>
      <c r="M22" s="65"/>
      <c r="N22" s="67"/>
      <c r="O22" s="65"/>
      <c r="P22" s="67"/>
      <c r="Q22" s="65"/>
      <c r="R22" s="67"/>
      <c r="S22" s="66"/>
    </row>
    <row r="23" spans="1:19">
      <c r="A23" s="84" t="s">
        <v>39</v>
      </c>
      <c r="B23" s="67" t="s">
        <v>103</v>
      </c>
      <c r="C23" s="62"/>
      <c r="D23" s="61"/>
      <c r="E23" s="62"/>
      <c r="F23" s="64"/>
      <c r="G23" s="65"/>
      <c r="H23" s="66"/>
      <c r="I23" s="65"/>
      <c r="J23" s="67"/>
      <c r="K23" s="62"/>
      <c r="L23" s="67"/>
      <c r="M23" s="65"/>
      <c r="N23" s="67"/>
      <c r="O23" s="65"/>
      <c r="P23" s="67"/>
      <c r="Q23" s="65"/>
      <c r="R23" s="67"/>
      <c r="S23" s="66"/>
    </row>
    <row r="24" spans="1:19">
      <c r="A24" s="84" t="s">
        <v>41</v>
      </c>
      <c r="B24" s="67" t="s">
        <v>103</v>
      </c>
      <c r="C24" s="62"/>
      <c r="D24" s="61"/>
      <c r="E24" s="62"/>
      <c r="F24" s="64"/>
      <c r="G24" s="65"/>
      <c r="H24" s="66"/>
      <c r="I24" s="65"/>
      <c r="J24" s="67"/>
      <c r="K24" s="62"/>
      <c r="L24" s="67"/>
      <c r="M24" s="65"/>
      <c r="N24" s="67"/>
      <c r="O24" s="65"/>
      <c r="P24" s="67"/>
      <c r="Q24" s="65"/>
      <c r="R24" s="67"/>
      <c r="S24" s="66"/>
    </row>
    <row r="25" spans="1:19">
      <c r="A25" s="84" t="s">
        <v>43</v>
      </c>
      <c r="B25" s="67" t="s">
        <v>103</v>
      </c>
      <c r="C25" s="62"/>
      <c r="D25" s="61"/>
      <c r="E25" s="62"/>
      <c r="F25" s="64"/>
      <c r="G25" s="65"/>
      <c r="H25" s="66"/>
      <c r="I25" s="65"/>
      <c r="J25" s="67"/>
      <c r="K25" s="62"/>
      <c r="L25" s="67"/>
      <c r="M25" s="65"/>
      <c r="N25" s="67"/>
      <c r="O25" s="65"/>
      <c r="P25" s="67"/>
      <c r="Q25" s="65"/>
      <c r="R25" s="67"/>
      <c r="S25" s="66"/>
    </row>
    <row r="26" spans="1:19">
      <c r="A26" s="84" t="s">
        <v>45</v>
      </c>
      <c r="B26" s="67" t="s">
        <v>103</v>
      </c>
      <c r="C26" s="62"/>
      <c r="D26" s="61"/>
      <c r="E26" s="62"/>
      <c r="F26" s="64"/>
      <c r="G26" s="65"/>
      <c r="H26" s="66"/>
      <c r="I26" s="65"/>
      <c r="J26" s="67"/>
      <c r="K26" s="62"/>
      <c r="L26" s="67"/>
      <c r="M26" s="65"/>
      <c r="N26" s="67"/>
      <c r="O26" s="65"/>
      <c r="P26" s="67"/>
      <c r="Q26" s="65"/>
      <c r="R26" s="67"/>
      <c r="S26" s="66"/>
    </row>
    <row r="27" spans="1:19">
      <c r="A27" s="68" t="s">
        <v>47</v>
      </c>
      <c r="B27" s="69" t="s">
        <v>103</v>
      </c>
      <c r="C27" s="81"/>
      <c r="D27" s="82"/>
      <c r="E27" s="81"/>
      <c r="F27" s="71"/>
      <c r="G27" s="70"/>
      <c r="H27" s="72"/>
      <c r="I27" s="70"/>
      <c r="J27" s="69"/>
      <c r="K27" s="81"/>
      <c r="L27" s="69"/>
      <c r="M27" s="70"/>
      <c r="N27" s="69"/>
      <c r="O27" s="70"/>
      <c r="P27" s="69"/>
      <c r="Q27" s="70"/>
      <c r="R27" s="69"/>
      <c r="S27" s="72"/>
    </row>
    <row r="28" spans="1:19">
      <c r="A28" s="73" t="s">
        <v>106</v>
      </c>
      <c r="B28" s="76">
        <v>341</v>
      </c>
      <c r="C28" s="75">
        <v>278</v>
      </c>
      <c r="D28" s="76">
        <v>391</v>
      </c>
      <c r="E28" s="75">
        <v>156</v>
      </c>
      <c r="F28" s="77">
        <v>183</v>
      </c>
      <c r="G28" s="79">
        <v>204</v>
      </c>
      <c r="H28" s="78"/>
      <c r="I28" s="79">
        <v>304</v>
      </c>
      <c r="J28" s="74">
        <v>197</v>
      </c>
      <c r="K28" s="75">
        <v>242</v>
      </c>
      <c r="L28" s="74">
        <v>125</v>
      </c>
      <c r="M28" s="79">
        <v>251</v>
      </c>
      <c r="N28" s="74"/>
      <c r="O28" s="79">
        <v>414</v>
      </c>
      <c r="P28" s="74" t="s">
        <v>102</v>
      </c>
      <c r="Q28" s="79" t="s">
        <v>101</v>
      </c>
      <c r="R28" s="74" t="s">
        <v>101</v>
      </c>
      <c r="S28" s="78" t="s">
        <v>102</v>
      </c>
    </row>
    <row r="29" spans="1:19">
      <c r="A29" s="80" t="s">
        <v>24</v>
      </c>
      <c r="B29" s="82">
        <v>341</v>
      </c>
      <c r="C29" s="81">
        <v>278</v>
      </c>
      <c r="D29" s="82">
        <v>391</v>
      </c>
      <c r="E29" s="70">
        <v>237</v>
      </c>
      <c r="F29" s="71">
        <v>183</v>
      </c>
      <c r="G29" s="70">
        <v>204</v>
      </c>
      <c r="H29" s="72">
        <v>210</v>
      </c>
      <c r="I29" s="81">
        <v>196</v>
      </c>
      <c r="J29" s="82">
        <v>203</v>
      </c>
      <c r="K29" s="81">
        <v>242</v>
      </c>
      <c r="L29" s="69">
        <v>125</v>
      </c>
      <c r="M29" s="70">
        <v>251</v>
      </c>
      <c r="N29" s="69"/>
      <c r="O29" s="70">
        <v>414</v>
      </c>
      <c r="P29" s="69" t="s">
        <v>102</v>
      </c>
      <c r="Q29" s="70" t="s">
        <v>101</v>
      </c>
      <c r="R29" s="69" t="s">
        <v>101</v>
      </c>
      <c r="S29" s="72" t="s">
        <v>102</v>
      </c>
    </row>
    <row r="30" spans="1:19">
      <c r="A30" s="85" t="s">
        <v>107</v>
      </c>
      <c r="B30" s="86"/>
      <c r="C30" s="87"/>
      <c r="D30" s="86"/>
      <c r="E30" s="86"/>
      <c r="F30" s="1"/>
      <c r="I30" s="86"/>
      <c r="J30" s="86"/>
      <c r="K30" s="88"/>
      <c r="L30" s="89"/>
      <c r="M30" s="1"/>
    </row>
    <row r="31" spans="1:19">
      <c r="A31" s="17" t="s">
        <v>108</v>
      </c>
      <c r="B31" s="89"/>
      <c r="C31" s="90"/>
      <c r="D31" s="89"/>
      <c r="L31" s="89"/>
    </row>
  </sheetData>
  <mergeCells count="4">
    <mergeCell ref="F2:H2"/>
    <mergeCell ref="F3:H3"/>
    <mergeCell ref="F4:H4"/>
    <mergeCell ref="F5:H5"/>
  </mergeCells>
  <pageMargins left="0.61" right="0.3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I18" sqref="I18"/>
    </sheetView>
  </sheetViews>
  <sheetFormatPr defaultRowHeight="12.75"/>
  <cols>
    <col min="1" max="1" width="20" customWidth="1"/>
    <col min="2" max="2" width="13.7109375" customWidth="1"/>
    <col min="3" max="3" width="18.7109375" customWidth="1"/>
    <col min="4" max="4" width="15.85546875" customWidth="1"/>
    <col min="5" max="5" width="21" customWidth="1"/>
  </cols>
  <sheetData>
    <row r="1" spans="1:5">
      <c r="A1" s="91" t="s">
        <v>261</v>
      </c>
      <c r="B1" s="92"/>
      <c r="C1" s="92"/>
      <c r="D1" s="92"/>
      <c r="E1" s="92"/>
    </row>
    <row r="2" spans="1:5">
      <c r="A2" s="93"/>
      <c r="B2" s="92"/>
      <c r="C2" s="92"/>
      <c r="D2" s="92"/>
      <c r="E2" s="92"/>
    </row>
    <row r="3" spans="1:5">
      <c r="A3" s="94" t="s">
        <v>109</v>
      </c>
      <c r="B3" s="94" t="s">
        <v>73</v>
      </c>
      <c r="C3" s="94" t="s">
        <v>110</v>
      </c>
      <c r="D3" s="94" t="s">
        <v>90</v>
      </c>
      <c r="E3" s="94" t="s">
        <v>111</v>
      </c>
    </row>
    <row r="4" spans="1:5">
      <c r="A4" s="95" t="s">
        <v>112</v>
      </c>
      <c r="B4" s="96" t="s">
        <v>113</v>
      </c>
      <c r="C4" s="95" t="s">
        <v>114</v>
      </c>
      <c r="D4" s="97" t="s">
        <v>95</v>
      </c>
      <c r="E4" s="95" t="s">
        <v>115</v>
      </c>
    </row>
    <row r="5" spans="1:5">
      <c r="A5" s="95" t="s">
        <v>112</v>
      </c>
      <c r="B5" s="96" t="s">
        <v>116</v>
      </c>
      <c r="C5" s="95" t="s">
        <v>117</v>
      </c>
      <c r="D5" s="97" t="s">
        <v>94</v>
      </c>
      <c r="E5" s="95" t="s">
        <v>118</v>
      </c>
    </row>
    <row r="6" spans="1:5">
      <c r="A6" s="95" t="s">
        <v>119</v>
      </c>
      <c r="B6" s="96" t="s">
        <v>120</v>
      </c>
      <c r="C6" s="95" t="s">
        <v>121</v>
      </c>
      <c r="D6" s="97" t="s">
        <v>97</v>
      </c>
      <c r="E6" s="95" t="s">
        <v>122</v>
      </c>
    </row>
    <row r="7" spans="1:5">
      <c r="A7" s="95" t="s">
        <v>123</v>
      </c>
      <c r="B7" s="96" t="s">
        <v>124</v>
      </c>
      <c r="C7" s="95" t="s">
        <v>125</v>
      </c>
      <c r="D7" s="97" t="s">
        <v>96</v>
      </c>
      <c r="E7" s="98" t="s">
        <v>126</v>
      </c>
    </row>
    <row r="8" spans="1:5">
      <c r="A8" s="95" t="s">
        <v>127</v>
      </c>
      <c r="B8" s="96" t="s">
        <v>128</v>
      </c>
      <c r="C8" s="95" t="s">
        <v>129</v>
      </c>
      <c r="D8" s="97" t="s">
        <v>91</v>
      </c>
      <c r="E8" s="98" t="s">
        <v>130</v>
      </c>
    </row>
    <row r="9" spans="1:5">
      <c r="A9" s="95" t="s">
        <v>127</v>
      </c>
      <c r="B9" s="96" t="s">
        <v>131</v>
      </c>
      <c r="C9" s="95" t="s">
        <v>132</v>
      </c>
      <c r="D9" s="97" t="s">
        <v>92</v>
      </c>
      <c r="E9" s="99" t="s">
        <v>133</v>
      </c>
    </row>
    <row r="10" spans="1:5">
      <c r="A10" s="95" t="s">
        <v>127</v>
      </c>
      <c r="B10" s="96" t="s">
        <v>134</v>
      </c>
      <c r="C10" s="95" t="s">
        <v>135</v>
      </c>
      <c r="D10" s="97" t="s">
        <v>92</v>
      </c>
      <c r="E10" s="98" t="s">
        <v>136</v>
      </c>
    </row>
    <row r="11" spans="1:5">
      <c r="A11" s="95" t="s">
        <v>137</v>
      </c>
      <c r="B11" s="96" t="s">
        <v>138</v>
      </c>
      <c r="C11" s="95" t="s">
        <v>138</v>
      </c>
      <c r="D11" s="97" t="s">
        <v>92</v>
      </c>
      <c r="E11" s="98" t="s">
        <v>139</v>
      </c>
    </row>
    <row r="12" spans="1:5">
      <c r="A12" s="95" t="s">
        <v>137</v>
      </c>
      <c r="B12" s="100" t="s">
        <v>140</v>
      </c>
      <c r="C12" s="95" t="s">
        <v>141</v>
      </c>
      <c r="D12" s="97" t="s">
        <v>93</v>
      </c>
      <c r="E12" s="98" t="s">
        <v>142</v>
      </c>
    </row>
    <row r="13" spans="1:5">
      <c r="A13" s="101" t="s">
        <v>143</v>
      </c>
      <c r="B13" s="96" t="s">
        <v>144</v>
      </c>
      <c r="C13" s="101" t="s">
        <v>144</v>
      </c>
      <c r="D13" s="102" t="s">
        <v>93</v>
      </c>
      <c r="E13" s="98" t="s">
        <v>145</v>
      </c>
    </row>
    <row r="14" spans="1:5">
      <c r="A14" s="95" t="s">
        <v>146</v>
      </c>
      <c r="B14" s="96" t="s">
        <v>147</v>
      </c>
      <c r="C14" s="95" t="s">
        <v>148</v>
      </c>
      <c r="D14" s="97" t="s">
        <v>98</v>
      </c>
      <c r="E14" s="103">
        <v>284</v>
      </c>
    </row>
    <row r="15" spans="1:5">
      <c r="A15" s="95" t="s">
        <v>146</v>
      </c>
      <c r="B15" s="96" t="s">
        <v>149</v>
      </c>
      <c r="C15" s="95" t="s">
        <v>150</v>
      </c>
      <c r="D15" s="97" t="s">
        <v>98</v>
      </c>
      <c r="E15" s="103">
        <v>414</v>
      </c>
    </row>
    <row r="16" spans="1:5">
      <c r="A16" s="95" t="s">
        <v>151</v>
      </c>
      <c r="B16" s="96" t="s">
        <v>152</v>
      </c>
      <c r="C16" s="95" t="s">
        <v>153</v>
      </c>
      <c r="D16" s="97" t="s">
        <v>99</v>
      </c>
      <c r="E16" s="104" t="s">
        <v>154</v>
      </c>
    </row>
    <row r="17" spans="1:5">
      <c r="A17" s="95" t="s">
        <v>151</v>
      </c>
      <c r="B17" s="96" t="s">
        <v>155</v>
      </c>
      <c r="C17" s="95" t="s">
        <v>156</v>
      </c>
      <c r="D17" s="97" t="s">
        <v>99</v>
      </c>
      <c r="E17" s="104" t="s">
        <v>157</v>
      </c>
    </row>
    <row r="18" spans="1:5">
      <c r="A18" s="95" t="s">
        <v>151</v>
      </c>
      <c r="B18" s="96" t="s">
        <v>158</v>
      </c>
      <c r="C18" s="95" t="s">
        <v>159</v>
      </c>
      <c r="D18" s="97" t="s">
        <v>100</v>
      </c>
      <c r="E18" s="104" t="s">
        <v>160</v>
      </c>
    </row>
    <row r="19" spans="1:5">
      <c r="A19" s="95" t="s">
        <v>151</v>
      </c>
      <c r="B19" s="96" t="s">
        <v>161</v>
      </c>
      <c r="C19" s="95" t="s">
        <v>162</v>
      </c>
      <c r="D19" s="97" t="s">
        <v>100</v>
      </c>
      <c r="E19" s="104" t="s">
        <v>163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A25" sqref="A25"/>
    </sheetView>
  </sheetViews>
  <sheetFormatPr defaultRowHeight="12.75"/>
  <cols>
    <col min="1" max="1" width="15.5703125" style="5" customWidth="1"/>
    <col min="2" max="2" width="13.28515625" style="5" customWidth="1"/>
    <col min="3" max="3" width="23" style="5" customWidth="1"/>
    <col min="4" max="16384" width="9.140625" style="5"/>
  </cols>
  <sheetData>
    <row r="1" spans="1:3">
      <c r="A1" s="105" t="s">
        <v>259</v>
      </c>
      <c r="B1" s="11"/>
      <c r="C1" s="119"/>
    </row>
    <row r="2" spans="1:3">
      <c r="A2" s="107" t="s">
        <v>260</v>
      </c>
      <c r="B2" s="11"/>
      <c r="C2" s="119"/>
    </row>
    <row r="3" spans="1:3">
      <c r="B3" s="11"/>
      <c r="C3" s="119"/>
    </row>
    <row r="4" spans="1:3">
      <c r="A4" s="231"/>
      <c r="B4" s="121" t="s">
        <v>137</v>
      </c>
      <c r="C4" s="122" t="s">
        <v>143</v>
      </c>
    </row>
    <row r="5" spans="1:3" ht="13.5" thickBot="1">
      <c r="A5" s="124" t="s">
        <v>164</v>
      </c>
      <c r="B5" s="232">
        <v>39648</v>
      </c>
      <c r="C5" s="124" t="s">
        <v>242</v>
      </c>
    </row>
    <row r="6" spans="1:3" ht="13.5" thickTop="1">
      <c r="A6" s="9">
        <v>2375</v>
      </c>
      <c r="B6" s="111" t="s">
        <v>102</v>
      </c>
      <c r="C6" s="111"/>
    </row>
    <row r="7" spans="1:3">
      <c r="A7" s="5" t="s">
        <v>28</v>
      </c>
      <c r="B7" s="113" t="s">
        <v>243</v>
      </c>
      <c r="C7" s="113"/>
    </row>
    <row r="8" spans="1:3">
      <c r="A8" s="5" t="s">
        <v>29</v>
      </c>
      <c r="B8" s="111" t="s">
        <v>102</v>
      </c>
      <c r="C8" s="111"/>
    </row>
    <row r="9" spans="1:3">
      <c r="A9" s="5" t="s">
        <v>30</v>
      </c>
      <c r="B9" s="113" t="s">
        <v>244</v>
      </c>
      <c r="C9" s="113"/>
    </row>
    <row r="10" spans="1:3">
      <c r="A10" s="5" t="s">
        <v>31</v>
      </c>
      <c r="B10" s="111" t="s">
        <v>245</v>
      </c>
      <c r="C10" s="111"/>
    </row>
    <row r="11" spans="1:3">
      <c r="A11" s="5" t="s">
        <v>13</v>
      </c>
      <c r="B11" s="111" t="s">
        <v>246</v>
      </c>
      <c r="C11" s="111"/>
    </row>
    <row r="12" spans="1:3">
      <c r="A12" s="5" t="s">
        <v>14</v>
      </c>
      <c r="B12" s="111" t="s">
        <v>247</v>
      </c>
      <c r="C12" s="111"/>
    </row>
    <row r="13" spans="1:3">
      <c r="A13" s="5" t="s">
        <v>16</v>
      </c>
      <c r="B13" s="111" t="s">
        <v>248</v>
      </c>
      <c r="C13" s="111"/>
    </row>
    <row r="14" spans="1:3">
      <c r="A14" s="5" t="s">
        <v>17</v>
      </c>
      <c r="B14" s="111" t="s">
        <v>249</v>
      </c>
      <c r="C14" s="111"/>
    </row>
    <row r="15" spans="1:3">
      <c r="A15" s="5" t="s">
        <v>19</v>
      </c>
      <c r="B15" s="111" t="s">
        <v>250</v>
      </c>
      <c r="C15" s="111" t="s">
        <v>251</v>
      </c>
    </row>
    <row r="16" spans="1:3">
      <c r="A16" s="5" t="s">
        <v>2</v>
      </c>
      <c r="B16" s="111" t="s">
        <v>252</v>
      </c>
      <c r="C16" s="111" t="s">
        <v>253</v>
      </c>
    </row>
    <row r="17" spans="1:3">
      <c r="A17" s="5" t="s">
        <v>5</v>
      </c>
      <c r="B17" s="111" t="s">
        <v>254</v>
      </c>
      <c r="C17" s="111"/>
    </row>
    <row r="18" spans="1:3">
      <c r="A18" s="5" t="s">
        <v>7</v>
      </c>
      <c r="B18" s="111" t="s">
        <v>247</v>
      </c>
      <c r="C18" s="111" t="s">
        <v>248</v>
      </c>
    </row>
    <row r="19" spans="1:3">
      <c r="A19" s="5" t="s">
        <v>9</v>
      </c>
      <c r="B19" s="111" t="s">
        <v>248</v>
      </c>
      <c r="C19" s="111" t="s">
        <v>248</v>
      </c>
    </row>
    <row r="20" spans="1:3">
      <c r="A20" s="5" t="s">
        <v>11</v>
      </c>
      <c r="B20" s="111" t="s">
        <v>255</v>
      </c>
      <c r="C20" s="111"/>
    </row>
    <row r="21" spans="1:3">
      <c r="A21" s="5" t="s">
        <v>34</v>
      </c>
      <c r="B21" s="111" t="s">
        <v>256</v>
      </c>
      <c r="C21" s="111"/>
    </row>
    <row r="22" spans="1:3">
      <c r="A22" s="5" t="s">
        <v>37</v>
      </c>
      <c r="B22" s="111" t="s">
        <v>249</v>
      </c>
      <c r="C22" s="111"/>
    </row>
    <row r="23" spans="1:3">
      <c r="A23" s="5" t="s">
        <v>39</v>
      </c>
      <c r="B23" s="111" t="s">
        <v>249</v>
      </c>
      <c r="C23" s="111"/>
    </row>
    <row r="24" spans="1:3">
      <c r="A24" s="5" t="s">
        <v>41</v>
      </c>
      <c r="B24" s="111" t="s">
        <v>249</v>
      </c>
      <c r="C24" s="111"/>
    </row>
    <row r="25" spans="1:3">
      <c r="A25" s="5" t="s">
        <v>43</v>
      </c>
      <c r="B25" s="113" t="s">
        <v>249</v>
      </c>
      <c r="C25" s="113"/>
    </row>
    <row r="26" spans="1:3">
      <c r="A26" s="5" t="s">
        <v>45</v>
      </c>
      <c r="B26" s="113" t="s">
        <v>252</v>
      </c>
      <c r="C26" s="113" t="s">
        <v>257</v>
      </c>
    </row>
    <row r="27" spans="1:3">
      <c r="A27" s="5" t="s">
        <v>47</v>
      </c>
      <c r="B27" s="111" t="s">
        <v>258</v>
      </c>
      <c r="C27" s="111"/>
    </row>
    <row r="28" spans="1:3">
      <c r="A28" s="5" t="s">
        <v>33</v>
      </c>
      <c r="B28" s="111" t="s">
        <v>248</v>
      </c>
      <c r="C28" s="111"/>
    </row>
    <row r="29" spans="1:3" ht="13.5" thickBot="1">
      <c r="A29" s="233" t="s">
        <v>24</v>
      </c>
      <c r="B29" s="115" t="s">
        <v>102</v>
      </c>
      <c r="C29" s="115" t="s">
        <v>102</v>
      </c>
    </row>
    <row r="30" spans="1:3" ht="13.5" thickTop="1"/>
    <row r="31" spans="1:3">
      <c r="A31" s="2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A37" sqref="A37"/>
    </sheetView>
  </sheetViews>
  <sheetFormatPr defaultColWidth="8.85546875" defaultRowHeight="12.75"/>
  <cols>
    <col min="1" max="1" width="15.7109375" style="5" customWidth="1"/>
    <col min="2" max="2" width="11.140625" style="5" customWidth="1"/>
    <col min="3" max="4" width="8.85546875" style="5"/>
    <col min="5" max="5" width="10.42578125" style="5" customWidth="1"/>
    <col min="6" max="6" width="8.85546875" style="5"/>
    <col min="7" max="7" width="8.85546875" style="11"/>
    <col min="8" max="16384" width="8.85546875" style="5"/>
  </cols>
  <sheetData>
    <row r="1" spans="1:7" ht="12.75" customHeight="1">
      <c r="A1" s="105" t="s">
        <v>231</v>
      </c>
      <c r="B1" s="11"/>
      <c r="C1" s="11"/>
      <c r="D1" s="11"/>
      <c r="E1" s="11"/>
      <c r="F1" s="11"/>
    </row>
    <row r="2" spans="1:7" ht="12.75" customHeight="1">
      <c r="A2" s="106"/>
      <c r="B2" s="106"/>
      <c r="C2" s="106"/>
      <c r="D2" s="106"/>
      <c r="E2" s="106"/>
      <c r="F2" s="106"/>
    </row>
    <row r="3" spans="1:7" s="11" customFormat="1" ht="12.75" customHeight="1">
      <c r="A3" s="107" t="s">
        <v>164</v>
      </c>
      <c r="B3" s="108" t="s">
        <v>165</v>
      </c>
      <c r="C3" s="108" t="s">
        <v>166</v>
      </c>
      <c r="D3" s="108" t="s">
        <v>167</v>
      </c>
      <c r="E3" s="108" t="s">
        <v>168</v>
      </c>
      <c r="F3" s="109" t="s">
        <v>169</v>
      </c>
    </row>
    <row r="4" spans="1:7" ht="12.75" customHeight="1" thickBot="1">
      <c r="A4" s="110"/>
      <c r="B4" s="110" t="s">
        <v>170</v>
      </c>
      <c r="C4" s="110" t="s">
        <v>170</v>
      </c>
      <c r="D4" s="110" t="s">
        <v>190</v>
      </c>
      <c r="E4" s="110" t="s">
        <v>170</v>
      </c>
      <c r="F4" s="110" t="s">
        <v>171</v>
      </c>
      <c r="G4" s="5"/>
    </row>
    <row r="5" spans="1:7" ht="12.75" customHeight="1" thickTop="1">
      <c r="A5" s="9">
        <v>2375</v>
      </c>
      <c r="B5" s="111">
        <v>100</v>
      </c>
      <c r="C5" s="111">
        <v>53.6666667</v>
      </c>
      <c r="D5" s="111">
        <v>53.6666667</v>
      </c>
      <c r="E5" s="111">
        <v>15</v>
      </c>
      <c r="F5" s="111">
        <v>4.93333333</v>
      </c>
      <c r="G5" s="5"/>
    </row>
    <row r="6" spans="1:7" ht="12.75" customHeight="1">
      <c r="A6" s="9" t="s">
        <v>28</v>
      </c>
      <c r="B6" s="111">
        <v>100</v>
      </c>
      <c r="C6" s="111">
        <v>61.8333333</v>
      </c>
      <c r="D6" s="111">
        <v>61.8333333</v>
      </c>
      <c r="E6" s="111">
        <v>21.6666667</v>
      </c>
      <c r="F6" s="111">
        <v>7.6</v>
      </c>
      <c r="G6" s="5"/>
    </row>
    <row r="7" spans="1:7" ht="12.75" customHeight="1">
      <c r="A7" s="9" t="s">
        <v>29</v>
      </c>
      <c r="B7" s="111">
        <v>98.333333300000007</v>
      </c>
      <c r="C7" s="111">
        <v>38.3333333</v>
      </c>
      <c r="D7" s="111">
        <v>37.950000000000003</v>
      </c>
      <c r="E7" s="111">
        <v>5</v>
      </c>
      <c r="F7" s="111">
        <v>2.6</v>
      </c>
      <c r="G7" s="5"/>
    </row>
    <row r="8" spans="1:7" ht="12.75" customHeight="1">
      <c r="A8" s="112" t="s">
        <v>30</v>
      </c>
      <c r="B8" s="113">
        <v>100</v>
      </c>
      <c r="C8" s="113">
        <v>64.166666699999993</v>
      </c>
      <c r="D8" s="113">
        <v>64.166666699999993</v>
      </c>
      <c r="E8" s="113">
        <v>10</v>
      </c>
      <c r="F8" s="113">
        <v>2.8333333299999999</v>
      </c>
      <c r="G8" s="5"/>
    </row>
    <row r="9" spans="1:7" ht="12.75" customHeight="1">
      <c r="A9" s="9" t="s">
        <v>31</v>
      </c>
      <c r="B9" s="111">
        <v>100</v>
      </c>
      <c r="C9" s="111">
        <v>39.5</v>
      </c>
      <c r="D9" s="111">
        <v>39.5</v>
      </c>
      <c r="E9" s="111">
        <v>5</v>
      </c>
      <c r="F9" s="111">
        <v>1.76666667</v>
      </c>
      <c r="G9" s="5"/>
    </row>
    <row r="10" spans="1:7" ht="12.75" customHeight="1">
      <c r="A10" s="9" t="s">
        <v>13</v>
      </c>
      <c r="B10" s="111">
        <v>98.333333300000007</v>
      </c>
      <c r="C10" s="111">
        <v>46</v>
      </c>
      <c r="D10" s="111">
        <v>45.216666699999998</v>
      </c>
      <c r="E10" s="111">
        <v>5</v>
      </c>
      <c r="F10" s="111">
        <v>4.6333333300000001</v>
      </c>
      <c r="G10" s="5"/>
    </row>
    <row r="11" spans="1:7" ht="12.75" customHeight="1">
      <c r="A11" s="9" t="s">
        <v>14</v>
      </c>
      <c r="B11" s="111">
        <v>100</v>
      </c>
      <c r="C11" s="111">
        <v>50.5</v>
      </c>
      <c r="D11" s="111">
        <v>50.5</v>
      </c>
      <c r="E11" s="111">
        <v>5</v>
      </c>
      <c r="F11" s="111">
        <v>6.1333333300000001</v>
      </c>
      <c r="G11" s="5"/>
    </row>
    <row r="12" spans="1:7" ht="12.75" customHeight="1">
      <c r="A12" s="9" t="s">
        <v>16</v>
      </c>
      <c r="B12" s="111">
        <v>96.666666699999993</v>
      </c>
      <c r="C12" s="111">
        <v>51.3333333</v>
      </c>
      <c r="D12" s="111">
        <v>50.05</v>
      </c>
      <c r="E12" s="111">
        <v>5</v>
      </c>
      <c r="F12" s="111">
        <v>4.0999999999999996</v>
      </c>
      <c r="G12" s="5"/>
    </row>
    <row r="13" spans="1:7" ht="12.75" customHeight="1">
      <c r="A13" s="9" t="s">
        <v>17</v>
      </c>
      <c r="B13" s="111">
        <v>100</v>
      </c>
      <c r="C13" s="111">
        <v>49</v>
      </c>
      <c r="D13" s="111">
        <v>49</v>
      </c>
      <c r="E13" s="111">
        <v>5</v>
      </c>
      <c r="F13" s="111">
        <v>3.6666666700000001</v>
      </c>
      <c r="G13" s="5"/>
    </row>
    <row r="14" spans="1:7" ht="12.75" customHeight="1">
      <c r="A14" s="9" t="s">
        <v>19</v>
      </c>
      <c r="B14" s="111">
        <v>100</v>
      </c>
      <c r="C14" s="111">
        <v>43</v>
      </c>
      <c r="D14" s="111">
        <v>43</v>
      </c>
      <c r="E14" s="111">
        <v>6.6666666699999997</v>
      </c>
      <c r="F14" s="111">
        <v>2.56666667</v>
      </c>
      <c r="G14" s="5"/>
    </row>
    <row r="15" spans="1:7" ht="12.75" customHeight="1">
      <c r="A15" s="9" t="s">
        <v>2</v>
      </c>
      <c r="B15" s="111">
        <v>96.666666699999993</v>
      </c>
      <c r="C15" s="111">
        <v>27.6666667</v>
      </c>
      <c r="D15" s="111">
        <v>26.8</v>
      </c>
      <c r="E15" s="111">
        <v>5</v>
      </c>
      <c r="F15" s="111">
        <v>1.8333333300000001</v>
      </c>
      <c r="G15" s="5"/>
    </row>
    <row r="16" spans="1:7" ht="12.75" customHeight="1">
      <c r="A16" s="9" t="s">
        <v>5</v>
      </c>
      <c r="B16" s="111">
        <v>98.333333300000007</v>
      </c>
      <c r="C16" s="111">
        <v>37.6666667</v>
      </c>
      <c r="D16" s="111">
        <v>37.158333300000002</v>
      </c>
      <c r="E16" s="111">
        <v>8.3333333300000003</v>
      </c>
      <c r="F16" s="111">
        <v>5.1333333300000001</v>
      </c>
      <c r="G16" s="5"/>
    </row>
    <row r="17" spans="1:7" ht="12.75" customHeight="1">
      <c r="A17" s="9" t="s">
        <v>7</v>
      </c>
      <c r="B17" s="111">
        <v>100</v>
      </c>
      <c r="C17" s="111">
        <v>52.5</v>
      </c>
      <c r="D17" s="111">
        <v>52.5</v>
      </c>
      <c r="E17" s="111">
        <v>6.6666666699999997</v>
      </c>
      <c r="F17" s="111">
        <v>5.1333333300000001</v>
      </c>
      <c r="G17" s="5"/>
    </row>
    <row r="18" spans="1:7" ht="12.75" customHeight="1">
      <c r="A18" s="9" t="s">
        <v>9</v>
      </c>
      <c r="B18" s="111">
        <v>100</v>
      </c>
      <c r="C18" s="111">
        <v>53.5</v>
      </c>
      <c r="D18" s="111">
        <v>53.5</v>
      </c>
      <c r="E18" s="111">
        <v>5</v>
      </c>
      <c r="F18" s="111">
        <v>2.5</v>
      </c>
      <c r="G18" s="5"/>
    </row>
    <row r="19" spans="1:7" ht="12.75" customHeight="1">
      <c r="A19" s="9" t="s">
        <v>11</v>
      </c>
      <c r="B19" s="111">
        <v>100</v>
      </c>
      <c r="C19" s="111">
        <v>39.1666667</v>
      </c>
      <c r="D19" s="111">
        <v>39.1666667</v>
      </c>
      <c r="E19" s="111">
        <v>5</v>
      </c>
      <c r="F19" s="111">
        <v>1.53333333</v>
      </c>
      <c r="G19" s="5"/>
    </row>
    <row r="20" spans="1:7" ht="12.75" customHeight="1">
      <c r="A20" s="9" t="s">
        <v>34</v>
      </c>
      <c r="B20" s="111">
        <v>100</v>
      </c>
      <c r="C20" s="111">
        <v>52.3333333</v>
      </c>
      <c r="D20" s="111">
        <v>52.3333333</v>
      </c>
      <c r="E20" s="111">
        <v>11.6666667</v>
      </c>
      <c r="F20" s="111">
        <v>5.43333333</v>
      </c>
      <c r="G20" s="5"/>
    </row>
    <row r="21" spans="1:7" ht="12.75" customHeight="1">
      <c r="A21" s="9" t="s">
        <v>37</v>
      </c>
      <c r="B21" s="111">
        <v>100</v>
      </c>
      <c r="C21" s="111">
        <v>49.3333333</v>
      </c>
      <c r="D21" s="111">
        <v>49.3333333</v>
      </c>
      <c r="E21" s="111">
        <v>5</v>
      </c>
      <c r="F21" s="111">
        <v>2.2999999999999998</v>
      </c>
      <c r="G21" s="5"/>
    </row>
    <row r="22" spans="1:7" ht="12.75" customHeight="1">
      <c r="A22" s="9" t="s">
        <v>39</v>
      </c>
      <c r="B22" s="111">
        <v>98.333333300000007</v>
      </c>
      <c r="C22" s="111">
        <v>33.8333333</v>
      </c>
      <c r="D22" s="111">
        <v>33.233333299999998</v>
      </c>
      <c r="E22" s="111">
        <v>5</v>
      </c>
      <c r="F22" s="111">
        <v>1.56666667</v>
      </c>
      <c r="G22" s="5"/>
    </row>
    <row r="23" spans="1:7" ht="12.75" customHeight="1">
      <c r="A23" s="9" t="s">
        <v>41</v>
      </c>
      <c r="B23" s="111">
        <v>100</v>
      </c>
      <c r="C23" s="111">
        <v>57.6666667</v>
      </c>
      <c r="D23" s="111">
        <v>57.6666667</v>
      </c>
      <c r="E23" s="111">
        <v>5</v>
      </c>
      <c r="F23" s="111">
        <v>2.2000000000000002</v>
      </c>
      <c r="G23" s="5"/>
    </row>
    <row r="24" spans="1:7" ht="12.75" customHeight="1">
      <c r="A24" s="9" t="s">
        <v>43</v>
      </c>
      <c r="B24" s="111">
        <v>100</v>
      </c>
      <c r="C24" s="111">
        <v>54.8333333</v>
      </c>
      <c r="D24" s="111">
        <v>54.8333333</v>
      </c>
      <c r="E24" s="111">
        <v>8.3333333300000003</v>
      </c>
      <c r="F24" s="111">
        <v>6.6666666699999997</v>
      </c>
      <c r="G24" s="5"/>
    </row>
    <row r="25" spans="1:7" ht="12.75" customHeight="1">
      <c r="A25" s="9" t="s">
        <v>45</v>
      </c>
      <c r="B25" s="111">
        <v>100</v>
      </c>
      <c r="C25" s="111">
        <v>56.1666667</v>
      </c>
      <c r="D25" s="111">
        <v>56.1666667</v>
      </c>
      <c r="E25" s="111">
        <v>6.6666666699999997</v>
      </c>
      <c r="F25" s="111">
        <v>6.2</v>
      </c>
      <c r="G25" s="5"/>
    </row>
    <row r="26" spans="1:7" ht="12.75" customHeight="1">
      <c r="A26" s="9" t="s">
        <v>47</v>
      </c>
      <c r="B26" s="111">
        <v>96.666666699999993</v>
      </c>
      <c r="C26" s="111">
        <v>30.3333333</v>
      </c>
      <c r="D26" s="111">
        <v>29.283333299999999</v>
      </c>
      <c r="E26" s="111">
        <v>3.3333333299999999</v>
      </c>
      <c r="F26" s="111">
        <v>2.2000000000000002</v>
      </c>
      <c r="G26" s="5"/>
    </row>
    <row r="27" spans="1:7" ht="12.75" customHeight="1">
      <c r="A27" s="9" t="s">
        <v>33</v>
      </c>
      <c r="B27" s="111">
        <v>100</v>
      </c>
      <c r="C27" s="111">
        <v>48.3333333</v>
      </c>
      <c r="D27" s="111">
        <v>48.3333333</v>
      </c>
      <c r="E27" s="111">
        <v>5</v>
      </c>
      <c r="F27" s="111">
        <v>3.2666666700000002</v>
      </c>
      <c r="G27" s="5"/>
    </row>
    <row r="28" spans="1:7" ht="12.75" customHeight="1" thickBot="1">
      <c r="A28" s="114" t="s">
        <v>172</v>
      </c>
      <c r="B28" s="115">
        <v>93.333333300000007</v>
      </c>
      <c r="C28" s="115">
        <v>25.8333333</v>
      </c>
      <c r="D28" s="115">
        <v>24.766666699999998</v>
      </c>
      <c r="E28" s="115">
        <v>5</v>
      </c>
      <c r="F28" s="115">
        <v>1.6</v>
      </c>
      <c r="G28" s="5"/>
    </row>
    <row r="29" spans="1:7" ht="12.75" customHeight="1" thickTop="1">
      <c r="A29" s="116" t="s">
        <v>173</v>
      </c>
      <c r="B29" s="111">
        <v>99.027777775000004</v>
      </c>
      <c r="C29" s="111">
        <v>46.52083332916667</v>
      </c>
      <c r="D29" s="111">
        <v>46.248263887500009</v>
      </c>
      <c r="E29" s="111">
        <v>7.0138888916666664</v>
      </c>
      <c r="F29" s="111">
        <v>3.6833333329166664</v>
      </c>
      <c r="G29" s="5"/>
    </row>
    <row r="30" spans="1:7" ht="12.75" customHeight="1">
      <c r="A30" s="116" t="s">
        <v>174</v>
      </c>
      <c r="B30" s="111" t="s">
        <v>175</v>
      </c>
      <c r="C30" s="111">
        <v>18.832319999999999</v>
      </c>
      <c r="D30" s="111">
        <v>19.17436</v>
      </c>
      <c r="E30" s="111">
        <v>5.0098800000000008</v>
      </c>
      <c r="F30" s="111">
        <v>2.7657599999999993</v>
      </c>
      <c r="G30" s="5"/>
    </row>
    <row r="31" spans="1:7" ht="12.75" customHeight="1">
      <c r="A31" s="117" t="s">
        <v>176</v>
      </c>
      <c r="B31" s="118">
        <v>1.7132478364350858</v>
      </c>
      <c r="C31" s="118">
        <v>22.526185598267357</v>
      </c>
      <c r="D31" s="118">
        <v>23.252278918832488</v>
      </c>
      <c r="E31" s="118">
        <v>58.196909177599089</v>
      </c>
      <c r="F31" s="118">
        <v>50.013907432284398</v>
      </c>
      <c r="G31" s="5"/>
    </row>
    <row r="32" spans="1:7">
      <c r="F32" s="11"/>
      <c r="G32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69"/>
  <sheetViews>
    <sheetView workbookViewId="0">
      <selection activeCell="H20" sqref="H20"/>
    </sheetView>
  </sheetViews>
  <sheetFormatPr defaultColWidth="12.28515625" defaultRowHeight="12.75"/>
  <cols>
    <col min="1" max="1" width="17.5703125" style="112" bestFit="1" customWidth="1"/>
    <col min="2" max="3" width="11.140625" style="119" customWidth="1"/>
    <col min="4" max="4" width="11.140625" style="11" customWidth="1"/>
    <col min="5" max="5" width="12.140625" style="119" bestFit="1" customWidth="1"/>
    <col min="7" max="7" width="13.42578125" style="5" customWidth="1"/>
    <col min="8" max="8" width="14.7109375" style="5" bestFit="1" customWidth="1"/>
    <col min="9" max="9" width="5" style="5" bestFit="1" customWidth="1"/>
    <col min="10" max="10" width="13.42578125" style="5" customWidth="1"/>
    <col min="11" max="11" width="13.42578125" style="112" customWidth="1"/>
    <col min="12" max="34" width="13.42578125" style="11" customWidth="1"/>
    <col min="35" max="256" width="12.28515625" style="11"/>
  </cols>
  <sheetData>
    <row r="1" spans="1:256">
      <c r="A1" s="105" t="s">
        <v>232</v>
      </c>
    </row>
    <row r="3" spans="1:256" ht="14.25">
      <c r="A3" s="120" t="s">
        <v>164</v>
      </c>
      <c r="B3" s="121" t="s">
        <v>177</v>
      </c>
      <c r="C3" s="122" t="s">
        <v>169</v>
      </c>
      <c r="D3" s="121" t="s">
        <v>178</v>
      </c>
      <c r="E3" s="121" t="s">
        <v>179</v>
      </c>
      <c r="F3" s="5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13.5" thickBot="1">
      <c r="A4" s="124"/>
      <c r="B4" s="125" t="s">
        <v>170</v>
      </c>
      <c r="C4" s="126" t="s">
        <v>171</v>
      </c>
      <c r="D4" s="125" t="s">
        <v>180</v>
      </c>
      <c r="E4" s="125" t="s">
        <v>181</v>
      </c>
      <c r="F4" s="123"/>
      <c r="K4" s="11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spans="1:256" ht="13.5" thickTop="1">
      <c r="A5" s="127">
        <v>2375</v>
      </c>
      <c r="B5" s="128">
        <v>17.333333333333332</v>
      </c>
      <c r="C5" s="113">
        <v>9.8000000000000007</v>
      </c>
      <c r="D5" s="128">
        <v>37.333333333333336</v>
      </c>
      <c r="E5" s="129">
        <v>9.8000000000000007</v>
      </c>
      <c r="K5" s="11"/>
    </row>
    <row r="6" spans="1:256">
      <c r="A6" s="127" t="s">
        <v>28</v>
      </c>
      <c r="B6" s="128">
        <v>60</v>
      </c>
      <c r="C6" s="113">
        <v>12.5</v>
      </c>
      <c r="D6" s="128">
        <v>40.666666666666664</v>
      </c>
      <c r="E6" s="129" t="s">
        <v>182</v>
      </c>
      <c r="K6" s="11"/>
      <c r="O6" s="130"/>
    </row>
    <row r="7" spans="1:256">
      <c r="A7" s="127" t="s">
        <v>29</v>
      </c>
      <c r="B7" s="128">
        <v>24</v>
      </c>
      <c r="C7" s="113">
        <v>11.2</v>
      </c>
      <c r="D7" s="128">
        <v>33</v>
      </c>
      <c r="E7" s="129">
        <v>9.9333333333333318</v>
      </c>
      <c r="K7" s="11"/>
    </row>
    <row r="8" spans="1:256">
      <c r="A8" s="127" t="s">
        <v>30</v>
      </c>
      <c r="B8" s="128">
        <v>25</v>
      </c>
      <c r="C8" s="113">
        <v>8.1999999999999993</v>
      </c>
      <c r="D8" s="128">
        <v>35.333333333333336</v>
      </c>
      <c r="E8" s="129" t="s">
        <v>182</v>
      </c>
      <c r="K8" s="11"/>
    </row>
    <row r="9" spans="1:256">
      <c r="A9" s="127" t="s">
        <v>31</v>
      </c>
      <c r="B9" s="128">
        <v>14</v>
      </c>
      <c r="C9" s="113">
        <v>14.9</v>
      </c>
      <c r="D9" s="128">
        <v>38</v>
      </c>
      <c r="E9" s="129">
        <v>10.233333333333333</v>
      </c>
      <c r="K9" s="11"/>
    </row>
    <row r="10" spans="1:256">
      <c r="A10" s="127" t="s">
        <v>13</v>
      </c>
      <c r="B10" s="128">
        <v>8</v>
      </c>
      <c r="C10" s="113">
        <v>4.4000000000000004</v>
      </c>
      <c r="D10" s="128">
        <v>41</v>
      </c>
      <c r="E10" s="129">
        <v>9.6333333333333346</v>
      </c>
      <c r="K10" s="11"/>
    </row>
    <row r="11" spans="1:256">
      <c r="A11" s="127" t="s">
        <v>14</v>
      </c>
      <c r="B11" s="128">
        <v>8.6666666666666661</v>
      </c>
      <c r="C11" s="113">
        <v>14.1</v>
      </c>
      <c r="D11" s="128">
        <v>36.666666666666664</v>
      </c>
      <c r="E11" s="129">
        <v>10.033333333333333</v>
      </c>
      <c r="K11" s="11"/>
    </row>
    <row r="12" spans="1:256">
      <c r="A12" s="127" t="s">
        <v>16</v>
      </c>
      <c r="B12" s="128">
        <v>5.333333333333333</v>
      </c>
      <c r="C12" s="113">
        <v>6.6</v>
      </c>
      <c r="D12" s="128">
        <v>41</v>
      </c>
      <c r="E12" s="129">
        <v>10.933333333333332</v>
      </c>
      <c r="K12" s="11"/>
    </row>
    <row r="13" spans="1:256">
      <c r="A13" s="127" t="s">
        <v>17</v>
      </c>
      <c r="B13" s="128">
        <v>8</v>
      </c>
      <c r="C13" s="113">
        <v>6.8</v>
      </c>
      <c r="D13" s="128">
        <v>39</v>
      </c>
      <c r="E13" s="129">
        <v>9.8000000000000007</v>
      </c>
      <c r="K13" s="11"/>
    </row>
    <row r="14" spans="1:256">
      <c r="A14" s="127" t="s">
        <v>19</v>
      </c>
      <c r="B14" s="128">
        <v>16.666666666666668</v>
      </c>
      <c r="C14" s="113">
        <v>12.2</v>
      </c>
      <c r="D14" s="128">
        <v>38.333333333333336</v>
      </c>
      <c r="E14" s="129">
        <v>9.9</v>
      </c>
      <c r="K14" s="11"/>
      <c r="O14" s="130"/>
    </row>
    <row r="15" spans="1:256">
      <c r="A15" s="127" t="s">
        <v>2</v>
      </c>
      <c r="B15" s="128">
        <v>19</v>
      </c>
      <c r="C15" s="113">
        <v>6.6</v>
      </c>
      <c r="D15" s="128">
        <v>33</v>
      </c>
      <c r="E15" s="129">
        <v>9.5333333333333332</v>
      </c>
      <c r="K15" s="11"/>
    </row>
    <row r="16" spans="1:256">
      <c r="A16" s="127" t="s">
        <v>5</v>
      </c>
      <c r="B16" s="128">
        <v>30</v>
      </c>
      <c r="C16" s="113">
        <v>10.199999999999999</v>
      </c>
      <c r="D16" s="128">
        <v>33.666666666666664</v>
      </c>
      <c r="E16" s="129">
        <v>9.6999999999999993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256">
      <c r="A17" s="127" t="s">
        <v>7</v>
      </c>
      <c r="B17" s="128">
        <v>14</v>
      </c>
      <c r="C17" s="113">
        <v>6.1</v>
      </c>
      <c r="D17" s="128">
        <v>34.666666666666664</v>
      </c>
      <c r="E17" s="129">
        <v>9.9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256">
      <c r="A18" s="127" t="s">
        <v>9</v>
      </c>
      <c r="B18" s="128">
        <v>12.333333333333334</v>
      </c>
      <c r="C18" s="113">
        <v>7.8</v>
      </c>
      <c r="D18" s="128">
        <v>33</v>
      </c>
      <c r="E18" s="129">
        <v>10.733333333333334</v>
      </c>
      <c r="K18" s="11"/>
    </row>
    <row r="19" spans="1:256">
      <c r="A19" s="127" t="s">
        <v>11</v>
      </c>
      <c r="B19" s="128">
        <v>8</v>
      </c>
      <c r="C19" s="113">
        <v>5</v>
      </c>
      <c r="D19" s="128">
        <v>36.333333333333336</v>
      </c>
      <c r="E19" s="129">
        <v>11.133333333333335</v>
      </c>
      <c r="K19" s="11"/>
      <c r="O19" s="130"/>
    </row>
    <row r="20" spans="1:256">
      <c r="A20" s="127" t="s">
        <v>34</v>
      </c>
      <c r="B20" s="128">
        <v>14.333333333333334</v>
      </c>
      <c r="C20" s="113">
        <v>9.1</v>
      </c>
      <c r="D20" s="128">
        <v>37.333333333333336</v>
      </c>
      <c r="E20" s="129">
        <v>10.6</v>
      </c>
      <c r="K20" s="11"/>
    </row>
    <row r="21" spans="1:256">
      <c r="A21" s="127" t="s">
        <v>37</v>
      </c>
      <c r="B21" s="128">
        <v>9.3333333333333339</v>
      </c>
      <c r="C21" s="113">
        <v>8.5</v>
      </c>
      <c r="D21" s="128">
        <v>35.333333333333336</v>
      </c>
      <c r="E21" s="129">
        <v>10.366666666666667</v>
      </c>
      <c r="K21" s="11"/>
    </row>
    <row r="22" spans="1:256">
      <c r="A22" s="127" t="s">
        <v>39</v>
      </c>
      <c r="B22" s="128">
        <v>15.666666666666666</v>
      </c>
      <c r="C22" s="113">
        <v>7.3</v>
      </c>
      <c r="D22" s="128">
        <v>33.666666666666664</v>
      </c>
      <c r="E22" s="129">
        <v>10.066666666666668</v>
      </c>
      <c r="K22" s="11"/>
    </row>
    <row r="23" spans="1:256">
      <c r="A23" s="127" t="s">
        <v>41</v>
      </c>
      <c r="B23" s="128">
        <v>10</v>
      </c>
      <c r="C23" s="113">
        <v>10.4</v>
      </c>
      <c r="D23" s="128">
        <v>37.333333333333336</v>
      </c>
      <c r="E23" s="129">
        <v>10.7</v>
      </c>
      <c r="K23" s="11"/>
    </row>
    <row r="24" spans="1:256">
      <c r="A24" s="127" t="s">
        <v>43</v>
      </c>
      <c r="B24" s="128">
        <v>15.666666666666666</v>
      </c>
      <c r="C24" s="113">
        <v>18.3</v>
      </c>
      <c r="D24" s="128">
        <v>36</v>
      </c>
      <c r="E24" s="129">
        <v>9.35</v>
      </c>
      <c r="K24" s="11"/>
    </row>
    <row r="25" spans="1:256">
      <c r="A25" s="127" t="s">
        <v>45</v>
      </c>
      <c r="B25" s="128">
        <v>12.5</v>
      </c>
      <c r="C25" s="113">
        <v>7.4</v>
      </c>
      <c r="D25" s="128">
        <v>41.333333333333336</v>
      </c>
      <c r="E25" s="129" t="s">
        <v>182</v>
      </c>
      <c r="K25" s="11"/>
    </row>
    <row r="26" spans="1:256">
      <c r="A26" s="127" t="s">
        <v>47</v>
      </c>
      <c r="B26" s="128">
        <v>30</v>
      </c>
      <c r="C26" s="113">
        <v>4.5999999999999996</v>
      </c>
      <c r="D26" s="128">
        <v>33</v>
      </c>
      <c r="E26" s="129">
        <v>8.9666666666666668</v>
      </c>
      <c r="F26" s="5"/>
      <c r="K26" s="11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>
      <c r="A27" s="127" t="s">
        <v>33</v>
      </c>
      <c r="B27" s="128">
        <v>8</v>
      </c>
      <c r="C27" s="113">
        <v>10</v>
      </c>
      <c r="D27" s="128">
        <v>37.666666666666664</v>
      </c>
      <c r="E27" s="129">
        <v>10.733333333333333</v>
      </c>
      <c r="F27" s="5"/>
      <c r="K27" s="11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>
      <c r="A28" s="127" t="s">
        <v>24</v>
      </c>
      <c r="B28" s="129" t="s">
        <v>182</v>
      </c>
      <c r="C28" s="129" t="s">
        <v>182</v>
      </c>
      <c r="D28" s="128" t="s">
        <v>182</v>
      </c>
      <c r="E28" s="129" t="s">
        <v>182</v>
      </c>
      <c r="K28" s="11"/>
    </row>
    <row r="29" spans="1:256">
      <c r="A29" s="127" t="s">
        <v>183</v>
      </c>
      <c r="B29" s="128">
        <v>6</v>
      </c>
      <c r="C29" s="113">
        <v>5.9</v>
      </c>
      <c r="D29" s="128">
        <v>37.333333333333336</v>
      </c>
      <c r="E29" s="129">
        <v>11.2</v>
      </c>
      <c r="K29" s="11"/>
    </row>
    <row r="30" spans="1:256">
      <c r="A30" s="11" t="s">
        <v>184</v>
      </c>
      <c r="B30" s="128">
        <v>61.666666666666664</v>
      </c>
      <c r="C30" s="113">
        <v>9.3000000000000007</v>
      </c>
      <c r="D30" s="131">
        <v>33</v>
      </c>
      <c r="E30" s="113">
        <v>8.25</v>
      </c>
      <c r="K30" s="11"/>
    </row>
    <row r="31" spans="1:256" ht="13.5" thickBot="1">
      <c r="A31" s="132" t="s">
        <v>185</v>
      </c>
      <c r="B31" s="133">
        <v>27.5</v>
      </c>
      <c r="C31" s="115">
        <v>7.1</v>
      </c>
      <c r="D31" s="133">
        <v>42</v>
      </c>
      <c r="E31" s="134">
        <v>9.9</v>
      </c>
      <c r="K31" s="11"/>
    </row>
    <row r="32" spans="1:256" ht="13.5" thickTop="1">
      <c r="A32" s="135" t="s">
        <v>173</v>
      </c>
      <c r="B32" s="136">
        <v>17.57</v>
      </c>
      <c r="C32" s="129">
        <f>AVERAGE(C5:C31)</f>
        <v>9.0115384615384624</v>
      </c>
      <c r="D32" s="136">
        <v>36.700000000000003</v>
      </c>
      <c r="E32" s="136">
        <v>10.08</v>
      </c>
      <c r="K32" s="11"/>
      <c r="O32" s="130"/>
    </row>
    <row r="33" spans="1:15">
      <c r="A33" s="135" t="s">
        <v>174</v>
      </c>
      <c r="B33" s="136">
        <v>8.6239254789606488</v>
      </c>
      <c r="C33" s="128"/>
      <c r="D33" s="136">
        <v>1.4435110899008248</v>
      </c>
      <c r="E33" s="136">
        <v>0.72645146660553539</v>
      </c>
      <c r="K33" s="11"/>
      <c r="O33" s="119"/>
    </row>
    <row r="34" spans="1:15">
      <c r="A34" s="137" t="s">
        <v>176</v>
      </c>
      <c r="B34" s="138">
        <v>29.75962768901849</v>
      </c>
      <c r="C34" s="139"/>
      <c r="D34" s="138">
        <v>2.3847799985875819</v>
      </c>
      <c r="E34" s="138">
        <v>4.3695864177669126</v>
      </c>
      <c r="K34" s="11"/>
      <c r="O34" s="119"/>
    </row>
    <row r="35" spans="1:15">
      <c r="A35" s="140" t="s">
        <v>186</v>
      </c>
      <c r="B35" s="141"/>
      <c r="C35" s="128"/>
      <c r="D35" s="130"/>
      <c r="E35" s="142"/>
      <c r="K35" s="11"/>
      <c r="O35" s="119"/>
    </row>
    <row r="36" spans="1:15">
      <c r="A36" s="227" t="s">
        <v>237</v>
      </c>
      <c r="B36" s="141"/>
      <c r="C36" s="128"/>
      <c r="D36" s="130"/>
      <c r="E36" s="142"/>
      <c r="K36" s="11"/>
      <c r="O36" s="119"/>
    </row>
    <row r="37" spans="1:15">
      <c r="A37" s="143"/>
      <c r="B37" s="141"/>
      <c r="C37" s="128"/>
      <c r="D37" s="130"/>
      <c r="E37" s="142"/>
      <c r="K37" s="11"/>
      <c r="O37" s="119"/>
    </row>
    <row r="38" spans="1:15">
      <c r="A38" s="143"/>
      <c r="B38" s="141"/>
      <c r="C38" s="128"/>
      <c r="D38" s="130"/>
      <c r="E38" s="142"/>
      <c r="K38" s="11"/>
      <c r="O38" s="119"/>
    </row>
    <row r="39" spans="1:15">
      <c r="B39" s="11"/>
      <c r="D39" s="119"/>
      <c r="K39" s="11"/>
      <c r="O39" s="119"/>
    </row>
    <row r="40" spans="1:15">
      <c r="B40" s="11"/>
      <c r="D40" s="119"/>
      <c r="K40" s="11"/>
      <c r="O40" s="119"/>
    </row>
    <row r="41" spans="1:15">
      <c r="B41" s="11"/>
      <c r="D41" s="119"/>
      <c r="K41" s="11"/>
      <c r="O41" s="119"/>
    </row>
    <row r="42" spans="1:15">
      <c r="B42" s="11"/>
      <c r="D42" s="119"/>
      <c r="K42" s="11"/>
      <c r="O42" s="119"/>
    </row>
    <row r="43" spans="1:15">
      <c r="B43" s="11"/>
      <c r="D43" s="119"/>
      <c r="K43" s="11"/>
      <c r="O43" s="119"/>
    </row>
    <row r="44" spans="1:15">
      <c r="B44" s="11"/>
      <c r="D44" s="119"/>
      <c r="K44" s="11"/>
      <c r="O44" s="119"/>
    </row>
    <row r="45" spans="1:15">
      <c r="B45" s="11"/>
      <c r="D45" s="119"/>
      <c r="K45" s="11"/>
      <c r="O45" s="119"/>
    </row>
    <row r="46" spans="1:15">
      <c r="B46" s="11"/>
      <c r="D46" s="119"/>
      <c r="K46" s="11"/>
      <c r="O46" s="119"/>
    </row>
    <row r="47" spans="1:15">
      <c r="B47" s="11"/>
      <c r="D47" s="119"/>
      <c r="K47" s="11"/>
      <c r="O47" s="119"/>
    </row>
    <row r="48" spans="1:15">
      <c r="B48" s="11"/>
      <c r="D48" s="119"/>
      <c r="K48" s="11"/>
      <c r="O48" s="119"/>
    </row>
    <row r="49" spans="2:15">
      <c r="B49" s="11"/>
      <c r="D49" s="119"/>
      <c r="K49" s="11"/>
      <c r="O49" s="119"/>
    </row>
    <row r="50" spans="2:15">
      <c r="B50" s="11"/>
      <c r="D50" s="119"/>
      <c r="K50" s="11"/>
      <c r="O50" s="119"/>
    </row>
    <row r="51" spans="2:15">
      <c r="B51" s="11"/>
      <c r="D51" s="119"/>
      <c r="K51" s="11"/>
      <c r="O51" s="119"/>
    </row>
    <row r="52" spans="2:15">
      <c r="B52" s="11"/>
      <c r="D52" s="119"/>
      <c r="K52" s="11"/>
      <c r="O52" s="119"/>
    </row>
    <row r="53" spans="2:15">
      <c r="B53" s="11"/>
      <c r="D53" s="119"/>
      <c r="K53" s="11"/>
      <c r="O53" s="119"/>
    </row>
    <row r="54" spans="2:15">
      <c r="B54" s="11"/>
      <c r="D54" s="119"/>
      <c r="K54" s="11"/>
      <c r="O54" s="119"/>
    </row>
    <row r="55" spans="2:15">
      <c r="B55" s="11"/>
      <c r="D55" s="119"/>
      <c r="K55" s="11"/>
      <c r="O55" s="119"/>
    </row>
    <row r="56" spans="2:15">
      <c r="B56" s="11"/>
      <c r="D56" s="119"/>
      <c r="K56" s="11"/>
      <c r="O56" s="119"/>
    </row>
    <row r="57" spans="2:15">
      <c r="B57" s="11"/>
      <c r="D57" s="119"/>
      <c r="K57" s="11"/>
      <c r="O57" s="119"/>
    </row>
    <row r="58" spans="2:15">
      <c r="B58" s="11"/>
      <c r="D58" s="119"/>
      <c r="K58" s="11"/>
      <c r="O58" s="119"/>
    </row>
    <row r="59" spans="2:15">
      <c r="B59" s="11"/>
      <c r="D59" s="119"/>
      <c r="K59" s="11"/>
      <c r="O59" s="119"/>
    </row>
    <row r="60" spans="2:15">
      <c r="B60" s="11"/>
      <c r="D60" s="119"/>
      <c r="K60" s="11"/>
      <c r="O60" s="119"/>
    </row>
    <row r="61" spans="2:15">
      <c r="B61" s="11"/>
      <c r="D61" s="119"/>
      <c r="K61" s="11"/>
      <c r="O61" s="119"/>
    </row>
    <row r="62" spans="2:15">
      <c r="B62" s="11"/>
      <c r="D62" s="119"/>
      <c r="K62" s="11"/>
      <c r="O62" s="119"/>
    </row>
    <row r="63" spans="2:15">
      <c r="B63" s="11"/>
      <c r="D63" s="119"/>
    </row>
    <row r="64" spans="2:15">
      <c r="B64" s="11"/>
      <c r="D64" s="119"/>
    </row>
    <row r="65" spans="2:4">
      <c r="B65" s="11"/>
      <c r="D65" s="119"/>
    </row>
    <row r="66" spans="2:4">
      <c r="B66" s="11"/>
      <c r="D66" s="119"/>
    </row>
    <row r="67" spans="2:4">
      <c r="B67" s="11"/>
      <c r="D67" s="119"/>
    </row>
    <row r="68" spans="2:4">
      <c r="B68" s="11"/>
      <c r="D68" s="119"/>
    </row>
    <row r="69" spans="2:4">
      <c r="B69" s="11"/>
      <c r="D69" s="1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36"/>
  <sheetViews>
    <sheetView workbookViewId="0">
      <selection activeCell="C2" sqref="C2"/>
    </sheetView>
  </sheetViews>
  <sheetFormatPr defaultColWidth="12.28515625" defaultRowHeight="12.75"/>
  <cols>
    <col min="1" max="1" width="17.5703125" style="9" bestFit="1" customWidth="1"/>
    <col min="2" max="2" width="9.85546875" style="5" customWidth="1"/>
    <col min="3" max="4" width="8.7109375" style="5" customWidth="1"/>
    <col min="5" max="5" width="6.140625" style="5" customWidth="1"/>
    <col min="6" max="6" width="6.7109375" style="5" customWidth="1"/>
    <col min="7" max="7" width="10.42578125" style="5" customWidth="1"/>
    <col min="8" max="8" width="9.140625" style="5" customWidth="1"/>
    <col min="9" max="9" width="12.140625" style="5" bestFit="1" customWidth="1"/>
    <col min="13" max="13" width="12.85546875" style="5" bestFit="1" customWidth="1"/>
    <col min="14" max="14" width="5.7109375" style="5" bestFit="1" customWidth="1"/>
    <col min="15" max="15" width="4.7109375" style="5" bestFit="1" customWidth="1"/>
    <col min="16" max="17" width="5.7109375" style="5" bestFit="1" customWidth="1"/>
    <col min="18" max="256" width="12.28515625" style="5"/>
  </cols>
  <sheetData>
    <row r="1" spans="1:256">
      <c r="A1" s="105" t="s">
        <v>233</v>
      </c>
      <c r="B1" s="119"/>
      <c r="C1" s="119"/>
      <c r="D1" s="119"/>
      <c r="G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>
      <c r="A2" s="112"/>
      <c r="B2" s="119"/>
      <c r="C2" s="119"/>
      <c r="D2" s="119"/>
      <c r="G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pans="1:256" ht="14.25">
      <c r="A3" s="120" t="s">
        <v>164</v>
      </c>
      <c r="B3" s="121" t="s">
        <v>165</v>
      </c>
      <c r="C3" s="121" t="s">
        <v>166</v>
      </c>
      <c r="D3" s="121" t="s">
        <v>167</v>
      </c>
      <c r="E3" s="121" t="s">
        <v>177</v>
      </c>
      <c r="F3" s="122" t="s">
        <v>169</v>
      </c>
      <c r="G3" s="121" t="s">
        <v>178</v>
      </c>
      <c r="H3" s="121" t="s">
        <v>198</v>
      </c>
      <c r="I3" s="121" t="s">
        <v>199</v>
      </c>
      <c r="J3" s="5"/>
      <c r="K3" s="5"/>
      <c r="L3" s="5"/>
    </row>
    <row r="4" spans="1:256" ht="13.5" thickBot="1">
      <c r="A4" s="124"/>
      <c r="B4" s="125" t="s">
        <v>170</v>
      </c>
      <c r="C4" s="125" t="s">
        <v>170</v>
      </c>
      <c r="D4" s="125" t="s">
        <v>190</v>
      </c>
      <c r="E4" s="125" t="s">
        <v>170</v>
      </c>
      <c r="F4" s="126" t="s">
        <v>171</v>
      </c>
      <c r="G4" s="125" t="s">
        <v>180</v>
      </c>
      <c r="H4" s="125" t="s">
        <v>181</v>
      </c>
      <c r="I4" s="125" t="s">
        <v>181</v>
      </c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spans="1:256" ht="13.5" thickTop="1">
      <c r="A5" s="9">
        <v>2375</v>
      </c>
      <c r="B5" s="113">
        <v>100</v>
      </c>
      <c r="C5" s="113">
        <v>28.7667</v>
      </c>
      <c r="D5" s="113">
        <v>28.7667</v>
      </c>
      <c r="E5" s="113">
        <v>11</v>
      </c>
      <c r="F5" s="113">
        <v>3.5</v>
      </c>
      <c r="G5" s="131">
        <v>30</v>
      </c>
      <c r="H5" s="111">
        <v>17.899999999999999</v>
      </c>
      <c r="I5" s="111">
        <v>10.1</v>
      </c>
      <c r="J5" s="5"/>
      <c r="K5" s="5"/>
      <c r="L5" s="5"/>
    </row>
    <row r="6" spans="1:256">
      <c r="A6" s="112" t="s">
        <v>28</v>
      </c>
      <c r="B6" s="113">
        <v>100</v>
      </c>
      <c r="C6" s="113">
        <v>78.45</v>
      </c>
      <c r="D6" s="113">
        <v>78.45</v>
      </c>
      <c r="E6" s="113">
        <v>86.666700000000006</v>
      </c>
      <c r="F6" s="113">
        <v>5.8</v>
      </c>
      <c r="G6" s="131">
        <v>30</v>
      </c>
      <c r="H6" s="113">
        <v>4.2</v>
      </c>
      <c r="I6" s="113">
        <v>8.6999999999999993</v>
      </c>
      <c r="J6" s="5"/>
      <c r="K6" s="5"/>
      <c r="L6" s="5"/>
      <c r="M6" s="11"/>
    </row>
    <row r="7" spans="1:256">
      <c r="A7" s="9" t="s">
        <v>29</v>
      </c>
      <c r="B7" s="113">
        <v>95</v>
      </c>
      <c r="C7" s="113">
        <v>34.616700000000002</v>
      </c>
      <c r="D7" s="113">
        <v>33.049999999999997</v>
      </c>
      <c r="E7" s="113">
        <v>9.3333300000000001</v>
      </c>
      <c r="F7" s="113">
        <v>3.6</v>
      </c>
      <c r="G7" s="131">
        <v>27.5</v>
      </c>
      <c r="H7" s="111">
        <v>13.3</v>
      </c>
      <c r="I7" s="111">
        <v>10.7</v>
      </c>
      <c r="J7" s="5"/>
      <c r="K7" s="5"/>
      <c r="L7" s="5"/>
    </row>
    <row r="8" spans="1:256">
      <c r="A8" s="9" t="s">
        <v>30</v>
      </c>
      <c r="B8" s="113">
        <v>100</v>
      </c>
      <c r="C8" s="113">
        <v>77.866699999999994</v>
      </c>
      <c r="D8" s="113">
        <v>77.866699999999994</v>
      </c>
      <c r="E8" s="113">
        <v>20</v>
      </c>
      <c r="F8" s="113">
        <v>4.7</v>
      </c>
      <c r="G8" s="131">
        <v>30</v>
      </c>
      <c r="H8" s="113">
        <v>7.35</v>
      </c>
      <c r="I8" s="111">
        <v>8.9</v>
      </c>
      <c r="J8" s="5"/>
      <c r="K8" s="5"/>
      <c r="L8" s="5"/>
      <c r="M8" s="11"/>
    </row>
    <row r="9" spans="1:256">
      <c r="A9" s="9" t="s">
        <v>31</v>
      </c>
      <c r="B9" s="113">
        <v>86.666700000000006</v>
      </c>
      <c r="C9" s="113">
        <v>13.333299999999999</v>
      </c>
      <c r="D9" s="113">
        <v>11.6333</v>
      </c>
      <c r="E9" s="113">
        <v>9.3333300000000001</v>
      </c>
      <c r="F9" s="113">
        <v>2.5</v>
      </c>
      <c r="G9" s="131">
        <v>30</v>
      </c>
      <c r="H9" s="111">
        <v>18.05</v>
      </c>
      <c r="I9" s="111">
        <v>10.333299999999999</v>
      </c>
      <c r="J9" s="5"/>
      <c r="K9" s="5"/>
      <c r="L9" s="5"/>
    </row>
    <row r="10" spans="1:256">
      <c r="A10" s="9" t="s">
        <v>13</v>
      </c>
      <c r="B10" s="113">
        <v>95</v>
      </c>
      <c r="C10" s="113">
        <v>36.833300000000001</v>
      </c>
      <c r="D10" s="113">
        <v>35.333300000000001</v>
      </c>
      <c r="E10" s="113">
        <v>15</v>
      </c>
      <c r="F10" s="113">
        <v>6</v>
      </c>
      <c r="G10" s="131">
        <v>35</v>
      </c>
      <c r="H10" s="111">
        <v>10.3</v>
      </c>
      <c r="I10" s="111">
        <v>10.35</v>
      </c>
      <c r="J10" s="5"/>
      <c r="K10" s="5"/>
      <c r="L10" s="5"/>
    </row>
    <row r="11" spans="1:256">
      <c r="A11" s="9" t="s">
        <v>14</v>
      </c>
      <c r="B11" s="113">
        <v>100</v>
      </c>
      <c r="C11" s="113">
        <v>27.9</v>
      </c>
      <c r="D11" s="113">
        <v>27.9</v>
      </c>
      <c r="E11" s="113">
        <v>9.3333300000000001</v>
      </c>
      <c r="F11" s="113">
        <v>8.6999999999999993</v>
      </c>
      <c r="G11" s="131">
        <v>30</v>
      </c>
      <c r="H11" s="111">
        <v>11.25</v>
      </c>
      <c r="I11" s="111">
        <v>9.9499999999999993</v>
      </c>
      <c r="J11" s="5"/>
      <c r="K11" s="5"/>
      <c r="L11" s="5"/>
    </row>
    <row r="12" spans="1:256">
      <c r="A12" s="9" t="s">
        <v>16</v>
      </c>
      <c r="B12" s="113">
        <v>96.666700000000006</v>
      </c>
      <c r="C12" s="113">
        <v>30.7667</v>
      </c>
      <c r="D12" s="113">
        <v>29.833300000000001</v>
      </c>
      <c r="E12" s="113">
        <v>8</v>
      </c>
      <c r="F12" s="113">
        <v>5.3</v>
      </c>
      <c r="G12" s="131">
        <v>35</v>
      </c>
      <c r="H12" s="111">
        <v>11.05</v>
      </c>
      <c r="I12" s="111">
        <v>10.6</v>
      </c>
      <c r="J12" s="5"/>
      <c r="K12" s="5"/>
      <c r="L12" s="5"/>
    </row>
    <row r="13" spans="1:256">
      <c r="A13" s="9" t="s">
        <v>17</v>
      </c>
      <c r="B13" s="113">
        <v>100</v>
      </c>
      <c r="C13" s="113">
        <v>12</v>
      </c>
      <c r="D13" s="113">
        <v>12</v>
      </c>
      <c r="E13" s="113">
        <v>9.6666699999999999</v>
      </c>
      <c r="F13" s="113">
        <v>4.5</v>
      </c>
      <c r="G13" s="131">
        <v>30</v>
      </c>
      <c r="H13" s="111">
        <v>12.25</v>
      </c>
      <c r="I13" s="111">
        <v>9.5666700000000002</v>
      </c>
      <c r="J13" s="5"/>
      <c r="K13" s="5"/>
      <c r="L13" s="5"/>
    </row>
    <row r="14" spans="1:256">
      <c r="A14" s="112" t="s">
        <v>19</v>
      </c>
      <c r="B14" s="113">
        <v>98.333299999999994</v>
      </c>
      <c r="C14" s="113">
        <v>23.333300000000001</v>
      </c>
      <c r="D14" s="113">
        <v>22.933299999999999</v>
      </c>
      <c r="E14" s="113">
        <v>8</v>
      </c>
      <c r="F14" s="113">
        <v>3.1</v>
      </c>
      <c r="G14" s="131">
        <v>30</v>
      </c>
      <c r="H14" s="113">
        <v>17.399999999999999</v>
      </c>
      <c r="I14" s="113">
        <v>10.533300000000001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pans="1:256">
      <c r="A15" s="112" t="s">
        <v>2</v>
      </c>
      <c r="B15" s="113">
        <v>95</v>
      </c>
      <c r="C15" s="113">
        <v>22</v>
      </c>
      <c r="D15" s="113">
        <v>20.7333</v>
      </c>
      <c r="E15" s="113">
        <v>15.666700000000001</v>
      </c>
      <c r="F15" s="113">
        <v>3.2</v>
      </c>
      <c r="G15" s="131">
        <v>27</v>
      </c>
      <c r="H15" s="113">
        <v>10.050000000000001</v>
      </c>
      <c r="I15" s="113">
        <v>10.199999999999999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>
      <c r="A16" s="112" t="s">
        <v>5</v>
      </c>
      <c r="B16" s="113">
        <v>91.666700000000006</v>
      </c>
      <c r="C16" s="113">
        <v>27.2333</v>
      </c>
      <c r="D16" s="113">
        <v>25.3</v>
      </c>
      <c r="E16" s="113">
        <v>17.666699999999999</v>
      </c>
      <c r="F16" s="113">
        <v>5.5</v>
      </c>
      <c r="G16" s="131">
        <v>27</v>
      </c>
      <c r="H16" s="113">
        <v>14.2</v>
      </c>
      <c r="I16" s="113">
        <v>10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>
      <c r="A17" s="112" t="s">
        <v>7</v>
      </c>
      <c r="B17" s="113">
        <v>76.666700000000006</v>
      </c>
      <c r="C17" s="113">
        <v>29.2</v>
      </c>
      <c r="D17" s="113">
        <v>22.3</v>
      </c>
      <c r="E17" s="113">
        <v>7.3333300000000001</v>
      </c>
      <c r="F17" s="113">
        <v>2.6</v>
      </c>
      <c r="G17" s="131">
        <v>28</v>
      </c>
      <c r="H17" s="113">
        <v>14.65</v>
      </c>
      <c r="I17" s="113">
        <v>9.3333300000000001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pans="1:256">
      <c r="A18" s="112" t="s">
        <v>9</v>
      </c>
      <c r="B18" s="113">
        <v>93.333299999999994</v>
      </c>
      <c r="C18" s="113">
        <v>19.7667</v>
      </c>
      <c r="D18" s="113">
        <v>18.666699999999999</v>
      </c>
      <c r="E18" s="113">
        <v>8</v>
      </c>
      <c r="F18" s="113">
        <v>3.1</v>
      </c>
      <c r="G18" s="131">
        <v>27</v>
      </c>
      <c r="H18" s="113">
        <v>15.95</v>
      </c>
      <c r="I18" s="113">
        <v>10.6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pans="1:256">
      <c r="A19" s="112" t="s">
        <v>11</v>
      </c>
      <c r="B19" s="113">
        <v>80</v>
      </c>
      <c r="C19" s="113">
        <v>7.9333299999999998</v>
      </c>
      <c r="D19" s="113">
        <v>6.3</v>
      </c>
      <c r="E19" s="113">
        <v>4.6666699999999999</v>
      </c>
      <c r="F19" s="113">
        <v>2</v>
      </c>
      <c r="G19" s="131">
        <v>30</v>
      </c>
      <c r="H19" s="113">
        <v>15.2</v>
      </c>
      <c r="I19" s="113">
        <v>10.7667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pans="1:256">
      <c r="A20" s="112" t="s">
        <v>34</v>
      </c>
      <c r="B20" s="113">
        <v>100</v>
      </c>
      <c r="C20" s="113">
        <v>29.3</v>
      </c>
      <c r="D20" s="113">
        <v>29.3</v>
      </c>
      <c r="E20" s="113">
        <v>12</v>
      </c>
      <c r="F20" s="113">
        <v>4.8</v>
      </c>
      <c r="G20" s="131">
        <v>30</v>
      </c>
      <c r="H20" s="113">
        <v>14.4</v>
      </c>
      <c r="I20" s="113">
        <v>10.933299999999999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pans="1:256">
      <c r="A21" s="112" t="s">
        <v>37</v>
      </c>
      <c r="B21" s="113">
        <v>98.333299999999994</v>
      </c>
      <c r="C21" s="113">
        <v>16.166699999999999</v>
      </c>
      <c r="D21" s="113">
        <v>15.933299999999999</v>
      </c>
      <c r="E21" s="113">
        <v>7.3333300000000001</v>
      </c>
      <c r="F21" s="113">
        <v>3.6</v>
      </c>
      <c r="G21" s="131">
        <v>30</v>
      </c>
      <c r="H21" s="113">
        <v>13.75</v>
      </c>
      <c r="I21" s="113">
        <v>10.966699999999999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pans="1:256">
      <c r="A22" s="112" t="s">
        <v>39</v>
      </c>
      <c r="B22" s="113">
        <v>98.333299999999994</v>
      </c>
      <c r="C22" s="113">
        <v>32.299999999999997</v>
      </c>
      <c r="D22" s="113">
        <v>31.933299999999999</v>
      </c>
      <c r="E22" s="113">
        <v>16.666699999999999</v>
      </c>
      <c r="F22" s="113">
        <v>3.1</v>
      </c>
      <c r="G22" s="131">
        <v>30</v>
      </c>
      <c r="H22" s="113">
        <v>15.95</v>
      </c>
      <c r="I22" s="113">
        <v>10.466699999999999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pans="1:256">
      <c r="A23" s="112" t="s">
        <v>41</v>
      </c>
      <c r="B23" s="113">
        <v>98.333299999999994</v>
      </c>
      <c r="C23" s="113">
        <v>18.5</v>
      </c>
      <c r="D23" s="113">
        <v>18.3</v>
      </c>
      <c r="E23" s="113">
        <v>15.666700000000001</v>
      </c>
      <c r="F23" s="113">
        <v>5</v>
      </c>
      <c r="G23" s="131">
        <v>30</v>
      </c>
      <c r="H23" s="113">
        <v>13.5</v>
      </c>
      <c r="I23" s="113">
        <v>10.1333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pans="1:256">
      <c r="A24" s="112" t="s">
        <v>43</v>
      </c>
      <c r="B24" s="113">
        <v>100</v>
      </c>
      <c r="C24" s="113">
        <v>40.366700000000002</v>
      </c>
      <c r="D24" s="113">
        <v>40.366700000000002</v>
      </c>
      <c r="E24" s="113">
        <v>10</v>
      </c>
      <c r="F24" s="113">
        <v>8.3000000000000007</v>
      </c>
      <c r="G24" s="131">
        <v>30</v>
      </c>
      <c r="H24" s="113">
        <v>12.55</v>
      </c>
      <c r="I24" s="113">
        <v>9.5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pans="1:256">
      <c r="A25" s="112" t="s">
        <v>45</v>
      </c>
      <c r="B25" s="113">
        <v>100</v>
      </c>
      <c r="C25" s="113">
        <v>51.6</v>
      </c>
      <c r="D25" s="113">
        <v>51.6</v>
      </c>
      <c r="E25" s="113">
        <v>19.666699999999999</v>
      </c>
      <c r="F25" s="113">
        <v>3.3</v>
      </c>
      <c r="G25" s="131">
        <v>35</v>
      </c>
      <c r="H25" s="113">
        <v>18.149999999999999</v>
      </c>
      <c r="I25" s="113">
        <v>8.9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pans="1:256">
      <c r="A26" s="112" t="s">
        <v>47</v>
      </c>
      <c r="B26" s="113">
        <v>96.666700000000006</v>
      </c>
      <c r="C26" s="113">
        <v>33.533299999999997</v>
      </c>
      <c r="D26" s="113">
        <v>32.5</v>
      </c>
      <c r="E26" s="113">
        <v>13</v>
      </c>
      <c r="F26" s="113">
        <v>4.0999999999999996</v>
      </c>
      <c r="G26" s="131">
        <v>29.666699999999999</v>
      </c>
      <c r="H26" s="113">
        <v>7.2</v>
      </c>
      <c r="I26" s="113">
        <v>10.4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spans="1:256">
      <c r="A27" s="9" t="s">
        <v>33</v>
      </c>
      <c r="B27" s="113">
        <v>100</v>
      </c>
      <c r="C27" s="113">
        <v>12</v>
      </c>
      <c r="D27" s="113">
        <v>12</v>
      </c>
      <c r="E27" s="113">
        <v>14</v>
      </c>
      <c r="F27" s="113">
        <v>3.8</v>
      </c>
      <c r="G27" s="131">
        <v>30</v>
      </c>
      <c r="H27" s="111">
        <v>10.7</v>
      </c>
      <c r="I27" s="111">
        <v>9.1999999999999993</v>
      </c>
      <c r="J27" s="5"/>
      <c r="K27" s="5"/>
      <c r="L27" s="5"/>
    </row>
    <row r="28" spans="1:256">
      <c r="A28" s="112" t="s">
        <v>24</v>
      </c>
      <c r="B28" s="113" t="s">
        <v>182</v>
      </c>
      <c r="C28" s="113" t="s">
        <v>182</v>
      </c>
      <c r="D28" s="113" t="s">
        <v>182</v>
      </c>
      <c r="E28" s="113" t="s">
        <v>182</v>
      </c>
      <c r="F28" s="113" t="s">
        <v>182</v>
      </c>
      <c r="G28" s="131" t="s">
        <v>182</v>
      </c>
      <c r="H28" s="113" t="s">
        <v>182</v>
      </c>
      <c r="I28" s="113" t="s">
        <v>182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>
      <c r="A29" s="127" t="s">
        <v>183</v>
      </c>
      <c r="B29" s="113">
        <v>98.333299999999994</v>
      </c>
      <c r="C29" s="113">
        <v>15.2</v>
      </c>
      <c r="D29" s="113">
        <v>14.966699999999999</v>
      </c>
      <c r="E29" s="113">
        <v>6.6666699999999999</v>
      </c>
      <c r="F29" s="113">
        <v>3.7</v>
      </c>
      <c r="G29" s="131">
        <v>30</v>
      </c>
      <c r="H29" s="111">
        <v>9.3000000000000007</v>
      </c>
      <c r="I29" s="111">
        <v>10</v>
      </c>
      <c r="J29" s="5"/>
      <c r="K29" s="5"/>
      <c r="L29" s="5"/>
    </row>
    <row r="30" spans="1:256">
      <c r="A30" s="11" t="s">
        <v>184</v>
      </c>
      <c r="B30" s="113">
        <v>100</v>
      </c>
      <c r="C30" s="113">
        <v>79.633300000000006</v>
      </c>
      <c r="D30" s="113">
        <v>79.633300000000006</v>
      </c>
      <c r="E30" s="113">
        <v>68.333299999999994</v>
      </c>
      <c r="F30" s="113">
        <v>4.8</v>
      </c>
      <c r="G30" s="131">
        <v>27</v>
      </c>
      <c r="H30" s="113">
        <v>9.65</v>
      </c>
      <c r="I30" s="111">
        <v>9</v>
      </c>
      <c r="J30" s="5"/>
      <c r="K30" s="5"/>
      <c r="L30" s="5"/>
    </row>
    <row r="31" spans="1:256" ht="13.5" thickBot="1">
      <c r="A31" s="132" t="s">
        <v>185</v>
      </c>
      <c r="B31" s="115">
        <v>100</v>
      </c>
      <c r="C31" s="115">
        <v>86.7</v>
      </c>
      <c r="D31" s="115">
        <v>86.7</v>
      </c>
      <c r="E31" s="115">
        <v>48.333300000000001</v>
      </c>
      <c r="F31" s="115">
        <v>7.6</v>
      </c>
      <c r="G31" s="195">
        <v>35</v>
      </c>
      <c r="H31" s="115">
        <v>3.1</v>
      </c>
      <c r="I31" s="115">
        <v>10.7</v>
      </c>
      <c r="J31" s="5"/>
      <c r="K31" s="5"/>
      <c r="L31" s="5"/>
    </row>
    <row r="32" spans="1:256" ht="13.5" thickTop="1">
      <c r="A32" s="135" t="s">
        <v>173</v>
      </c>
      <c r="B32" s="111">
        <v>94</v>
      </c>
      <c r="C32" s="111">
        <v>35.659999999999997</v>
      </c>
      <c r="D32" s="111">
        <v>34.85</v>
      </c>
      <c r="E32" s="111">
        <v>20.260000000000002</v>
      </c>
      <c r="F32" s="111">
        <f>AVERAGE(F5:F31)</f>
        <v>4.4692307692307676</v>
      </c>
      <c r="G32" s="111">
        <v>30</v>
      </c>
      <c r="H32" s="111">
        <v>12.09</v>
      </c>
      <c r="I32" s="111">
        <v>10.14</v>
      </c>
      <c r="J32" s="5"/>
      <c r="K32" s="5"/>
      <c r="L32" s="5"/>
    </row>
    <row r="33" spans="1:12">
      <c r="A33" s="135" t="s">
        <v>174</v>
      </c>
      <c r="B33" s="111">
        <v>9.7142189941686343</v>
      </c>
      <c r="C33" s="111">
        <v>11.426845583974609</v>
      </c>
      <c r="D33" s="111">
        <v>12.1143875894189</v>
      </c>
      <c r="E33" s="111">
        <v>10.376326646104905</v>
      </c>
      <c r="F33" s="111"/>
      <c r="G33" s="111">
        <v>1.6176824575093014</v>
      </c>
      <c r="H33" s="111">
        <v>5.1040783693042959</v>
      </c>
      <c r="I33" s="111">
        <v>1.0470279206719688</v>
      </c>
      <c r="J33" s="5"/>
      <c r="K33" s="5"/>
      <c r="L33" s="5"/>
    </row>
    <row r="34" spans="1:12">
      <c r="A34" s="137" t="s">
        <v>176</v>
      </c>
      <c r="B34" s="118">
        <v>6.2657677968626482</v>
      </c>
      <c r="C34" s="118">
        <v>19.428500365326723</v>
      </c>
      <c r="D34" s="118">
        <v>21.076230620893948</v>
      </c>
      <c r="E34" s="118">
        <v>31.052634669350105</v>
      </c>
      <c r="F34" s="118"/>
      <c r="G34" s="118">
        <v>3.2693866227304609</v>
      </c>
      <c r="H34" s="118">
        <v>20.694782470135326</v>
      </c>
      <c r="I34" s="118">
        <v>6.2605799795281563</v>
      </c>
      <c r="J34" s="5"/>
      <c r="K34" s="5"/>
      <c r="L34" s="5"/>
    </row>
    <row r="35" spans="1:12">
      <c r="A35" s="196" t="s">
        <v>200</v>
      </c>
      <c r="J35" s="5"/>
      <c r="K35" s="5"/>
      <c r="L35" s="5"/>
    </row>
    <row r="36" spans="1:12">
      <c r="A36" s="140" t="s">
        <v>201</v>
      </c>
      <c r="J36" s="5"/>
      <c r="K36" s="5"/>
      <c r="L36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2"/>
  <sheetViews>
    <sheetView workbookViewId="0"/>
  </sheetViews>
  <sheetFormatPr defaultRowHeight="12.75"/>
  <cols>
    <col min="1" max="1" width="15.28515625" style="146" customWidth="1"/>
    <col min="2" max="2" width="10" style="146" customWidth="1"/>
    <col min="3" max="3" width="9.7109375" style="146" customWidth="1"/>
    <col min="4" max="5" width="9.140625" style="146"/>
    <col min="6" max="6" width="10.28515625" style="146" customWidth="1"/>
    <col min="7" max="16384" width="9.140625" style="146"/>
  </cols>
  <sheetData>
    <row r="1" spans="1:8" ht="12.75" customHeight="1">
      <c r="A1" s="144" t="s">
        <v>234</v>
      </c>
      <c r="B1" s="182"/>
      <c r="C1" s="182"/>
      <c r="D1" s="182"/>
      <c r="E1" s="182"/>
      <c r="F1" s="182"/>
      <c r="G1" s="183"/>
      <c r="H1" s="183"/>
    </row>
    <row r="2" spans="1:8" ht="12.75" customHeight="1">
      <c r="A2" s="184"/>
      <c r="B2" s="182"/>
      <c r="C2" s="182"/>
      <c r="D2" s="182"/>
      <c r="E2" s="182"/>
      <c r="F2" s="182"/>
      <c r="G2" s="183"/>
      <c r="H2" s="183"/>
    </row>
    <row r="3" spans="1:8" ht="12.75" customHeight="1">
      <c r="A3" s="185" t="s">
        <v>164</v>
      </c>
      <c r="B3" s="121" t="s">
        <v>165</v>
      </c>
      <c r="C3" s="121" t="s">
        <v>166</v>
      </c>
      <c r="D3" s="121" t="s">
        <v>167</v>
      </c>
      <c r="E3" s="122" t="s">
        <v>169</v>
      </c>
      <c r="F3" s="121" t="s">
        <v>178</v>
      </c>
      <c r="G3" s="183"/>
      <c r="H3" s="183"/>
    </row>
    <row r="4" spans="1:8" ht="12.75" customHeight="1" thickBot="1">
      <c r="A4" s="124"/>
      <c r="B4" s="125" t="s">
        <v>170</v>
      </c>
      <c r="C4" s="125" t="s">
        <v>170</v>
      </c>
      <c r="D4" s="125" t="s">
        <v>190</v>
      </c>
      <c r="E4" s="126" t="s">
        <v>171</v>
      </c>
      <c r="F4" s="125" t="s">
        <v>180</v>
      </c>
      <c r="G4" s="183"/>
      <c r="H4" s="183"/>
    </row>
    <row r="5" spans="1:8" ht="12.75" customHeight="1" thickTop="1">
      <c r="A5" s="186">
        <v>2375</v>
      </c>
      <c r="B5" s="187">
        <v>100</v>
      </c>
      <c r="C5" s="188">
        <v>59.464985994397765</v>
      </c>
      <c r="D5" s="188">
        <v>59.464985994397765</v>
      </c>
      <c r="E5" s="188">
        <v>1.46675</v>
      </c>
      <c r="F5" s="187">
        <v>14</v>
      </c>
      <c r="G5" s="183"/>
      <c r="H5" s="183"/>
    </row>
    <row r="6" spans="1:8" ht="12.75" customHeight="1">
      <c r="A6" s="186" t="s">
        <v>28</v>
      </c>
      <c r="B6" s="187">
        <v>100</v>
      </c>
      <c r="C6" s="188">
        <v>86.769822841417266</v>
      </c>
      <c r="D6" s="188">
        <v>86.769822841417266</v>
      </c>
      <c r="E6" s="188">
        <v>0.995</v>
      </c>
      <c r="F6" s="187">
        <v>16.5</v>
      </c>
      <c r="G6" s="183"/>
      <c r="H6" s="183"/>
    </row>
    <row r="7" spans="1:8" ht="12.75" customHeight="1">
      <c r="A7" s="186" t="s">
        <v>29</v>
      </c>
      <c r="B7" s="187">
        <v>100</v>
      </c>
      <c r="C7" s="188">
        <v>72.728991951031432</v>
      </c>
      <c r="D7" s="188">
        <v>72.728991951031432</v>
      </c>
      <c r="E7" s="188">
        <v>0.89249999999999996</v>
      </c>
      <c r="F7" s="187">
        <v>13.8</v>
      </c>
      <c r="G7" s="183"/>
      <c r="H7" s="183"/>
    </row>
    <row r="8" spans="1:8" ht="12.75" customHeight="1">
      <c r="A8" s="186" t="s">
        <v>30</v>
      </c>
      <c r="B8" s="187">
        <v>100</v>
      </c>
      <c r="C8" s="188">
        <v>90.409285059052863</v>
      </c>
      <c r="D8" s="188">
        <v>90.409285059052863</v>
      </c>
      <c r="E8" s="188">
        <v>1.29325</v>
      </c>
      <c r="F8" s="187">
        <v>11</v>
      </c>
      <c r="G8" s="183"/>
      <c r="H8" s="183"/>
    </row>
    <row r="9" spans="1:8" ht="12.75" customHeight="1">
      <c r="A9" s="186" t="s">
        <v>31</v>
      </c>
      <c r="B9" s="187">
        <v>100</v>
      </c>
      <c r="C9" s="188">
        <v>32.49044297206062</v>
      </c>
      <c r="D9" s="188">
        <v>32.49044297206062</v>
      </c>
      <c r="E9" s="188">
        <v>0.74750000000000005</v>
      </c>
      <c r="F9" s="187">
        <v>14.8</v>
      </c>
      <c r="G9" s="183"/>
      <c r="H9" s="183"/>
    </row>
    <row r="10" spans="1:8" ht="12.75" customHeight="1">
      <c r="A10" s="186" t="s">
        <v>13</v>
      </c>
      <c r="B10" s="187">
        <v>100</v>
      </c>
      <c r="C10" s="188">
        <v>68.099571846282373</v>
      </c>
      <c r="D10" s="188">
        <v>68.099571846282373</v>
      </c>
      <c r="E10" s="188">
        <v>0.18325000000000002</v>
      </c>
      <c r="F10" s="187">
        <v>21.3</v>
      </c>
      <c r="G10" s="183"/>
      <c r="H10" s="183"/>
    </row>
    <row r="11" spans="1:8" ht="12.75" customHeight="1">
      <c r="A11" s="186" t="s">
        <v>14</v>
      </c>
      <c r="B11" s="187">
        <v>100</v>
      </c>
      <c r="C11" s="188">
        <v>69.956677610315381</v>
      </c>
      <c r="D11" s="188">
        <v>69.956677610315381</v>
      </c>
      <c r="E11" s="188">
        <v>0.94325000000000003</v>
      </c>
      <c r="F11" s="187">
        <v>19.5</v>
      </c>
      <c r="G11" s="183"/>
      <c r="H11" s="183"/>
    </row>
    <row r="12" spans="1:8" ht="12.75" customHeight="1">
      <c r="A12" s="186" t="s">
        <v>16</v>
      </c>
      <c r="B12" s="187">
        <v>100</v>
      </c>
      <c r="C12" s="188">
        <v>49.34693351024621</v>
      </c>
      <c r="D12" s="188">
        <v>49.34693351024621</v>
      </c>
      <c r="E12" s="188">
        <v>0.28999999999999998</v>
      </c>
      <c r="F12" s="187">
        <v>19</v>
      </c>
      <c r="G12" s="183"/>
      <c r="H12" s="183"/>
    </row>
    <row r="13" spans="1:8" ht="12.75" customHeight="1">
      <c r="A13" s="186" t="s">
        <v>17</v>
      </c>
      <c r="B13" s="187">
        <v>100</v>
      </c>
      <c r="C13" s="188">
        <v>54.721616006542476</v>
      </c>
      <c r="D13" s="188">
        <v>54.721616006542476</v>
      </c>
      <c r="E13" s="188">
        <v>0.32</v>
      </c>
      <c r="F13" s="187">
        <v>18.3</v>
      </c>
      <c r="G13" s="183"/>
      <c r="H13" s="183"/>
    </row>
    <row r="14" spans="1:8" ht="12.75" customHeight="1">
      <c r="A14" s="186" t="s">
        <v>19</v>
      </c>
      <c r="B14" s="187">
        <v>100</v>
      </c>
      <c r="C14" s="188">
        <v>56.560292920587045</v>
      </c>
      <c r="D14" s="188">
        <v>56.560292920587045</v>
      </c>
      <c r="E14" s="188">
        <v>0.88675000000000004</v>
      </c>
      <c r="F14" s="187">
        <v>13.7</v>
      </c>
      <c r="G14" s="183"/>
      <c r="H14" s="183"/>
    </row>
    <row r="15" spans="1:8" ht="12.75" customHeight="1">
      <c r="A15" s="186" t="s">
        <v>2</v>
      </c>
      <c r="B15" s="187">
        <v>100</v>
      </c>
      <c r="C15" s="188">
        <v>49.587003070458948</v>
      </c>
      <c r="D15" s="188">
        <v>49.587003070458948</v>
      </c>
      <c r="E15" s="188">
        <v>0.51249999999999996</v>
      </c>
      <c r="F15" s="187">
        <v>14.5</v>
      </c>
      <c r="G15" s="183"/>
      <c r="H15" s="183"/>
    </row>
    <row r="16" spans="1:8" ht="12.75" customHeight="1">
      <c r="A16" s="186" t="s">
        <v>5</v>
      </c>
      <c r="B16" s="187">
        <v>100</v>
      </c>
      <c r="C16" s="188">
        <v>52.193938686585746</v>
      </c>
      <c r="D16" s="188">
        <v>52.193938686585746</v>
      </c>
      <c r="E16" s="188">
        <v>1.2132499999999999</v>
      </c>
      <c r="F16" s="187">
        <v>11.3</v>
      </c>
      <c r="G16" s="183"/>
      <c r="H16" s="183"/>
    </row>
    <row r="17" spans="1:6" ht="12.75" customHeight="1">
      <c r="A17" s="186" t="s">
        <v>7</v>
      </c>
      <c r="B17" s="187">
        <v>100</v>
      </c>
      <c r="C17" s="188">
        <v>43.11039393827707</v>
      </c>
      <c r="D17" s="188">
        <v>43.11039393827707</v>
      </c>
      <c r="E17" s="188">
        <v>1.2150000000000001</v>
      </c>
      <c r="F17" s="187">
        <v>12</v>
      </c>
    </row>
    <row r="18" spans="1:6" ht="12.75" customHeight="1">
      <c r="A18" s="186" t="s">
        <v>9</v>
      </c>
      <c r="B18" s="187">
        <v>100</v>
      </c>
      <c r="C18" s="188">
        <v>25.757994864612513</v>
      </c>
      <c r="D18" s="188">
        <v>25.757994864612513</v>
      </c>
      <c r="E18" s="188">
        <v>0.77500000000000002</v>
      </c>
      <c r="F18" s="187">
        <v>12.3</v>
      </c>
    </row>
    <row r="19" spans="1:6" ht="12.75" customHeight="1">
      <c r="A19" s="186" t="s">
        <v>11</v>
      </c>
      <c r="B19" s="187">
        <v>100</v>
      </c>
      <c r="C19" s="188">
        <v>20.769153275345225</v>
      </c>
      <c r="D19" s="188">
        <v>20.769153275345225</v>
      </c>
      <c r="E19" s="188">
        <v>0.41325000000000001</v>
      </c>
      <c r="F19" s="187">
        <v>16.7</v>
      </c>
    </row>
    <row r="20" spans="1:6" ht="12.75" customHeight="1">
      <c r="A20" s="186" t="s">
        <v>34</v>
      </c>
      <c r="B20" s="187">
        <v>100</v>
      </c>
      <c r="C20" s="188">
        <v>41.46166876352634</v>
      </c>
      <c r="D20" s="188">
        <v>41.46166876352634</v>
      </c>
      <c r="E20" s="188">
        <v>0.61650000000000005</v>
      </c>
      <c r="F20" s="187">
        <v>16.3</v>
      </c>
    </row>
    <row r="21" spans="1:6" ht="12.75" customHeight="1">
      <c r="A21" s="186" t="s">
        <v>37</v>
      </c>
      <c r="B21" s="187">
        <v>100</v>
      </c>
      <c r="C21" s="188">
        <v>43.729588866585772</v>
      </c>
      <c r="D21" s="188">
        <v>43.729588866585772</v>
      </c>
      <c r="E21" s="188">
        <v>0.54500000000000004</v>
      </c>
      <c r="F21" s="187">
        <v>13.3</v>
      </c>
    </row>
    <row r="22" spans="1:6" ht="12.75" customHeight="1">
      <c r="A22" s="186" t="s">
        <v>39</v>
      </c>
      <c r="B22" s="187">
        <v>100</v>
      </c>
      <c r="C22" s="188">
        <v>38.45252235509588</v>
      </c>
      <c r="D22" s="188">
        <v>38.45252235509588</v>
      </c>
      <c r="E22" s="188">
        <v>0.34500000000000003</v>
      </c>
      <c r="F22" s="187">
        <v>12</v>
      </c>
    </row>
    <row r="23" spans="1:6" ht="12.75" customHeight="1">
      <c r="A23" s="186" t="s">
        <v>41</v>
      </c>
      <c r="B23" s="187">
        <v>100</v>
      </c>
      <c r="C23" s="188">
        <v>44.100840336134453</v>
      </c>
      <c r="D23" s="188">
        <v>44.100840336134453</v>
      </c>
      <c r="E23" s="188">
        <v>0.41500000000000004</v>
      </c>
      <c r="F23" s="187">
        <v>17.8</v>
      </c>
    </row>
    <row r="24" spans="1:6" ht="12.75" customHeight="1">
      <c r="A24" s="186" t="s">
        <v>43</v>
      </c>
      <c r="B24" s="187">
        <v>100</v>
      </c>
      <c r="C24" s="188">
        <v>80.314542483660134</v>
      </c>
      <c r="D24" s="188">
        <v>80.314542483660134</v>
      </c>
      <c r="E24" s="188">
        <v>1.1032500000000001</v>
      </c>
      <c r="F24" s="187">
        <v>18.5</v>
      </c>
    </row>
    <row r="25" spans="1:6" ht="12.75" customHeight="1">
      <c r="A25" s="186" t="s">
        <v>45</v>
      </c>
      <c r="B25" s="187">
        <v>100</v>
      </c>
      <c r="C25" s="188">
        <v>63.741486068111456</v>
      </c>
      <c r="D25" s="188">
        <v>63.741486068111456</v>
      </c>
      <c r="E25" s="188">
        <v>0.82325000000000004</v>
      </c>
      <c r="F25" s="187">
        <v>19</v>
      </c>
    </row>
    <row r="26" spans="1:6" ht="12.75" customHeight="1">
      <c r="A26" s="186" t="s">
        <v>47</v>
      </c>
      <c r="B26" s="187">
        <v>100</v>
      </c>
      <c r="C26" s="188">
        <v>56.629170966632273</v>
      </c>
      <c r="D26" s="188">
        <v>56.629170966632273</v>
      </c>
      <c r="E26" s="188">
        <v>0.50649999999999995</v>
      </c>
      <c r="F26" s="187">
        <v>14.7</v>
      </c>
    </row>
    <row r="27" spans="1:6" ht="12.75" customHeight="1">
      <c r="A27" s="186" t="s">
        <v>33</v>
      </c>
      <c r="B27" s="187">
        <v>100</v>
      </c>
      <c r="C27" s="188">
        <v>53.431803490627026</v>
      </c>
      <c r="D27" s="188">
        <v>53.431803490627026</v>
      </c>
      <c r="E27" s="188">
        <v>1.292</v>
      </c>
      <c r="F27" s="187">
        <v>16</v>
      </c>
    </row>
    <row r="28" spans="1:6" ht="12.75" customHeight="1" thickBot="1">
      <c r="A28" s="189" t="s">
        <v>24</v>
      </c>
      <c r="B28" s="190">
        <v>100</v>
      </c>
      <c r="C28" s="191">
        <v>69.007105693154472</v>
      </c>
      <c r="D28" s="191">
        <v>69.007105693154472</v>
      </c>
      <c r="E28" s="191">
        <v>0.73250000000000004</v>
      </c>
      <c r="F28" s="190">
        <v>17.8</v>
      </c>
    </row>
    <row r="29" spans="1:6" ht="12.75" customHeight="1" thickTop="1">
      <c r="A29" s="135" t="s">
        <v>173</v>
      </c>
      <c r="B29" s="187">
        <v>100</v>
      </c>
      <c r="C29" s="192">
        <v>55.11</v>
      </c>
      <c r="D29" s="192">
        <v>55.11</v>
      </c>
      <c r="E29" s="192">
        <v>0.77</v>
      </c>
      <c r="F29" s="192">
        <v>15.6</v>
      </c>
    </row>
    <row r="30" spans="1:6" ht="12.75" customHeight="1">
      <c r="A30" s="135" t="s">
        <v>174</v>
      </c>
      <c r="B30" s="192"/>
      <c r="C30" s="182">
        <v>19.5</v>
      </c>
      <c r="D30" s="182">
        <v>19.5</v>
      </c>
      <c r="E30" s="192">
        <v>0.77</v>
      </c>
      <c r="F30" s="192">
        <v>4.0999999999999996</v>
      </c>
    </row>
    <row r="31" spans="1:6" ht="12.75" customHeight="1">
      <c r="A31" s="137" t="s">
        <v>176</v>
      </c>
      <c r="B31" s="193"/>
      <c r="C31" s="193">
        <v>25.1</v>
      </c>
      <c r="D31" s="193">
        <v>25.1</v>
      </c>
      <c r="E31" s="194">
        <v>70.400000000000006</v>
      </c>
      <c r="F31" s="193">
        <v>18.600000000000001</v>
      </c>
    </row>
    <row r="32" spans="1:6">
      <c r="E32" s="145"/>
      <c r="F32" s="1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8"/>
  <sheetViews>
    <sheetView workbookViewId="0">
      <selection activeCell="A24" sqref="A24"/>
    </sheetView>
  </sheetViews>
  <sheetFormatPr defaultRowHeight="12.75"/>
  <cols>
    <col min="1" max="1" width="14" style="146" customWidth="1"/>
    <col min="2" max="2" width="10" style="145" customWidth="1"/>
    <col min="3" max="3" width="8.42578125" style="145" customWidth="1"/>
    <col min="4" max="4" width="8.140625" style="145" customWidth="1"/>
    <col min="5" max="5" width="5" style="145" customWidth="1"/>
    <col min="6" max="6" width="5.42578125" style="145" customWidth="1"/>
    <col min="7" max="9" width="6.28515625" style="145" customWidth="1"/>
    <col min="10" max="10" width="5.28515625" style="145" customWidth="1"/>
    <col min="11" max="11" width="3.7109375" style="146" customWidth="1"/>
    <col min="12" max="256" width="9.140625" style="146"/>
  </cols>
  <sheetData>
    <row r="1" spans="1:12">
      <c r="A1" s="144" t="s">
        <v>235</v>
      </c>
    </row>
    <row r="2" spans="1:12">
      <c r="A2" s="147"/>
      <c r="B2" s="148"/>
      <c r="C2" s="148"/>
      <c r="D2" s="148"/>
      <c r="E2" s="148"/>
      <c r="F2" s="148"/>
      <c r="G2" s="148"/>
      <c r="H2" s="148"/>
      <c r="I2" s="148"/>
      <c r="J2" s="149"/>
    </row>
    <row r="3" spans="1:12">
      <c r="A3" s="150" t="s">
        <v>164</v>
      </c>
      <c r="B3" s="151" t="s">
        <v>165</v>
      </c>
      <c r="C3" s="151" t="s">
        <v>166</v>
      </c>
      <c r="D3" s="151" t="s">
        <v>167</v>
      </c>
      <c r="E3" s="151"/>
      <c r="F3" s="151" t="s">
        <v>187</v>
      </c>
      <c r="G3" s="151" t="s">
        <v>169</v>
      </c>
      <c r="H3" s="151" t="s">
        <v>188</v>
      </c>
      <c r="I3" s="151" t="s">
        <v>189</v>
      </c>
      <c r="J3" s="152"/>
      <c r="K3" s="153"/>
    </row>
    <row r="4" spans="1:12" ht="13.5" thickBot="1">
      <c r="A4" s="154"/>
      <c r="B4" s="154" t="s">
        <v>170</v>
      </c>
      <c r="C4" s="154" t="s">
        <v>170</v>
      </c>
      <c r="D4" s="154" t="s">
        <v>190</v>
      </c>
      <c r="E4" s="155"/>
      <c r="F4" s="154" t="s">
        <v>170</v>
      </c>
      <c r="G4" s="154" t="s">
        <v>170</v>
      </c>
      <c r="H4" s="154"/>
      <c r="I4" s="156"/>
      <c r="J4" s="155"/>
      <c r="K4" s="153"/>
      <c r="L4" s="146" t="s">
        <v>104</v>
      </c>
    </row>
    <row r="5" spans="1:12" ht="13.5" thickTop="1">
      <c r="A5" s="15">
        <v>2375</v>
      </c>
      <c r="B5" s="157">
        <v>2.75</v>
      </c>
      <c r="C5" s="157">
        <v>2</v>
      </c>
      <c r="D5" s="157">
        <v>5.25</v>
      </c>
      <c r="E5" s="158" t="s">
        <v>191</v>
      </c>
      <c r="F5" s="157">
        <v>1.7916666666666665</v>
      </c>
      <c r="G5" s="157">
        <v>2.6456764336308116</v>
      </c>
      <c r="H5" s="157">
        <v>2.2812029300892434</v>
      </c>
      <c r="I5" s="157">
        <v>2.4832705734523248</v>
      </c>
      <c r="J5" s="159" t="s">
        <v>191</v>
      </c>
      <c r="K5" s="153"/>
    </row>
    <row r="6" spans="1:12">
      <c r="A6" s="15" t="s">
        <v>28</v>
      </c>
      <c r="B6" s="157">
        <v>3.625</v>
      </c>
      <c r="C6" s="157">
        <v>5.25</v>
      </c>
      <c r="D6" s="157">
        <v>17.625</v>
      </c>
      <c r="E6" s="158" t="s">
        <v>192</v>
      </c>
      <c r="F6" s="157">
        <v>7.0833333333333339</v>
      </c>
      <c r="G6" s="157">
        <v>7.7359387699185476</v>
      </c>
      <c r="H6" s="157">
        <v>6.2207816309755639</v>
      </c>
      <c r="I6" s="157">
        <v>5.7568755079674183</v>
      </c>
      <c r="J6" s="159" t="s">
        <v>192</v>
      </c>
      <c r="K6" s="153"/>
    </row>
    <row r="7" spans="1:12">
      <c r="A7" s="15" t="s">
        <v>29</v>
      </c>
      <c r="B7" s="157">
        <v>2.875</v>
      </c>
      <c r="C7" s="157">
        <v>1.375</v>
      </c>
      <c r="D7" s="157">
        <v>4.3125</v>
      </c>
      <c r="E7" s="158" t="s">
        <v>193</v>
      </c>
      <c r="F7" s="157">
        <v>0.875</v>
      </c>
      <c r="G7" s="157">
        <v>1.8584501667744409</v>
      </c>
      <c r="H7" s="157">
        <v>1.6700350500323324</v>
      </c>
      <c r="I7" s="157">
        <v>2.0183800667097764</v>
      </c>
      <c r="J7" s="159" t="s">
        <v>191</v>
      </c>
      <c r="K7" s="153"/>
    </row>
    <row r="8" spans="1:12">
      <c r="A8" s="15" t="s">
        <v>30</v>
      </c>
      <c r="B8" s="157">
        <v>3</v>
      </c>
      <c r="C8" s="157">
        <v>2.375</v>
      </c>
      <c r="D8" s="157">
        <v>7.625</v>
      </c>
      <c r="E8" s="158" t="s">
        <v>191</v>
      </c>
      <c r="F8" s="157">
        <v>4.375</v>
      </c>
      <c r="G8" s="157">
        <v>6.6794654142498926</v>
      </c>
      <c r="H8" s="157">
        <v>4.391339624274968</v>
      </c>
      <c r="I8" s="157">
        <v>4.2842861656999567</v>
      </c>
      <c r="J8" s="159" t="s">
        <v>194</v>
      </c>
      <c r="K8" s="153"/>
    </row>
    <row r="9" spans="1:12">
      <c r="A9" s="160" t="s">
        <v>13</v>
      </c>
      <c r="B9" s="157">
        <v>1.625</v>
      </c>
      <c r="C9" s="157">
        <v>0.5</v>
      </c>
      <c r="D9" s="157">
        <v>1.1875</v>
      </c>
      <c r="E9" s="158" t="s">
        <v>193</v>
      </c>
      <c r="F9" s="157">
        <v>1.0416666666666665</v>
      </c>
      <c r="G9" s="157">
        <v>0.44108139463613394</v>
      </c>
      <c r="H9" s="157">
        <v>0.86982441839084024</v>
      </c>
      <c r="I9" s="157">
        <v>0.81393255785445351</v>
      </c>
      <c r="J9" s="159" t="s">
        <v>193</v>
      </c>
      <c r="K9" s="153"/>
    </row>
    <row r="10" spans="1:12">
      <c r="A10" s="161" t="s">
        <v>14</v>
      </c>
      <c r="B10" s="157">
        <v>2.625</v>
      </c>
      <c r="C10" s="157">
        <v>1.375</v>
      </c>
      <c r="D10" s="157">
        <v>3.375</v>
      </c>
      <c r="E10" s="158" t="s">
        <v>193</v>
      </c>
      <c r="F10" s="157">
        <v>1.2916666666666667</v>
      </c>
      <c r="G10" s="157">
        <v>3.8375008561192283</v>
      </c>
      <c r="H10" s="157">
        <v>2.3387502568357688</v>
      </c>
      <c r="I10" s="157">
        <v>2.7350003424476914</v>
      </c>
      <c r="J10" s="159" t="s">
        <v>191</v>
      </c>
      <c r="K10" s="153"/>
    </row>
    <row r="11" spans="1:12">
      <c r="A11" s="161" t="s">
        <v>16</v>
      </c>
      <c r="B11" s="157">
        <v>3.375</v>
      </c>
      <c r="C11" s="157">
        <v>1.375</v>
      </c>
      <c r="D11" s="157">
        <v>4.375</v>
      </c>
      <c r="E11" s="158" t="s">
        <v>193</v>
      </c>
      <c r="F11" s="157">
        <v>0.66666666666666663</v>
      </c>
      <c r="G11" s="157">
        <v>0.70197112431770425</v>
      </c>
      <c r="H11" s="157">
        <v>1.3605913372953113</v>
      </c>
      <c r="I11" s="157">
        <v>1.7057884497270814</v>
      </c>
      <c r="J11" s="159" t="s">
        <v>191</v>
      </c>
      <c r="K11" s="153"/>
    </row>
    <row r="12" spans="1:12">
      <c r="A12" s="162" t="s">
        <v>17</v>
      </c>
      <c r="B12" s="157">
        <v>2.75</v>
      </c>
      <c r="C12" s="157">
        <v>0.625</v>
      </c>
      <c r="D12" s="157">
        <v>1.625</v>
      </c>
      <c r="E12" s="158" t="s">
        <v>193</v>
      </c>
      <c r="F12" s="157">
        <v>0.83333333333333337</v>
      </c>
      <c r="G12" s="157">
        <v>1.0786417903292032</v>
      </c>
      <c r="H12" s="157">
        <v>1.2485925370987609</v>
      </c>
      <c r="I12" s="157">
        <v>1.4439567161316813</v>
      </c>
      <c r="J12" s="159" t="s">
        <v>193</v>
      </c>
      <c r="K12" s="153"/>
    </row>
    <row r="13" spans="1:12">
      <c r="A13" s="161" t="s">
        <v>19</v>
      </c>
      <c r="B13" s="157">
        <v>1.875</v>
      </c>
      <c r="C13" s="157">
        <v>1.125</v>
      </c>
      <c r="D13" s="157">
        <v>2.0625</v>
      </c>
      <c r="E13" s="158" t="s">
        <v>193</v>
      </c>
      <c r="F13" s="157">
        <v>0.79166666666666674</v>
      </c>
      <c r="G13" s="157">
        <v>1.3261485970458329</v>
      </c>
      <c r="H13" s="157">
        <v>1.2353445791137498</v>
      </c>
      <c r="I13" s="157">
        <v>1.4304594388183332</v>
      </c>
      <c r="J13" s="159" t="s">
        <v>193</v>
      </c>
      <c r="K13" s="153"/>
    </row>
    <row r="14" spans="1:12" ht="13.5" thickBot="1">
      <c r="A14" s="163" t="s">
        <v>106</v>
      </c>
      <c r="B14" s="164">
        <v>2.875</v>
      </c>
      <c r="C14" s="164">
        <v>1.125</v>
      </c>
      <c r="D14" s="164">
        <v>3.125</v>
      </c>
      <c r="E14" s="165" t="s">
        <v>193</v>
      </c>
      <c r="F14" s="164">
        <v>2.0416666666666665</v>
      </c>
      <c r="G14" s="164">
        <v>3.2533868267310342</v>
      </c>
      <c r="H14" s="164">
        <v>2.3885160480193104</v>
      </c>
      <c r="I14" s="164">
        <v>2.5013547306924138</v>
      </c>
      <c r="J14" s="166" t="s">
        <v>191</v>
      </c>
      <c r="K14" s="153"/>
    </row>
    <row r="15" spans="1:12" ht="13.5" thickTop="1">
      <c r="A15" s="167" t="s">
        <v>173</v>
      </c>
      <c r="B15" s="157">
        <f>AVERAGE(B5:B14)</f>
        <v>2.7374999999999998</v>
      </c>
      <c r="C15" s="157">
        <f t="shared" ref="C15:I15" si="0">AVERAGE(C5:C14)</f>
        <v>1.7124999999999999</v>
      </c>
      <c r="D15" s="157">
        <f t="shared" si="0"/>
        <v>5.0562500000000004</v>
      </c>
      <c r="E15" s="157"/>
      <c r="F15" s="157">
        <f t="shared" si="0"/>
        <v>2.0791666666666666</v>
      </c>
      <c r="G15" s="157">
        <f t="shared" si="0"/>
        <v>2.9558261373752828</v>
      </c>
      <c r="H15" s="157">
        <f t="shared" si="0"/>
        <v>2.400497841212585</v>
      </c>
      <c r="I15" s="157">
        <f t="shared" si="0"/>
        <v>2.5173304549501125</v>
      </c>
      <c r="J15" s="168"/>
      <c r="K15" s="153"/>
    </row>
    <row r="16" spans="1:12">
      <c r="A16" s="167" t="s">
        <v>174</v>
      </c>
      <c r="B16" s="157">
        <v>4.04</v>
      </c>
      <c r="C16" s="157">
        <v>2.52</v>
      </c>
      <c r="D16" s="157">
        <v>7.62</v>
      </c>
      <c r="E16" s="157"/>
      <c r="F16" s="157">
        <v>2.68</v>
      </c>
      <c r="G16" s="157">
        <v>4.5999999999999996</v>
      </c>
      <c r="H16" s="157">
        <v>2.39</v>
      </c>
      <c r="I16" s="157">
        <v>2.39</v>
      </c>
      <c r="K16" s="153"/>
    </row>
    <row r="17" spans="1:20">
      <c r="A17" s="169" t="s">
        <v>176</v>
      </c>
      <c r="B17" s="170">
        <v>60.64</v>
      </c>
      <c r="C17" s="170">
        <v>60.46</v>
      </c>
      <c r="D17" s="170">
        <v>61.93</v>
      </c>
      <c r="E17" s="171"/>
      <c r="F17" s="170">
        <v>53.04</v>
      </c>
      <c r="G17" s="170">
        <v>63.96</v>
      </c>
      <c r="H17" s="170">
        <v>40.86</v>
      </c>
      <c r="I17" s="170">
        <v>39.06</v>
      </c>
      <c r="J17" s="172"/>
      <c r="K17" s="153"/>
    </row>
    <row r="18" spans="1:20">
      <c r="A18" s="173" t="s">
        <v>195</v>
      </c>
      <c r="J18" s="168"/>
      <c r="K18" s="153"/>
    </row>
    <row r="19" spans="1:20">
      <c r="A19" s="174" t="s">
        <v>196</v>
      </c>
      <c r="B19" s="175"/>
      <c r="C19" s="176"/>
      <c r="D19" s="176"/>
      <c r="M19" s="177"/>
      <c r="N19" s="177"/>
      <c r="O19" s="177"/>
      <c r="P19" s="177"/>
      <c r="Q19" s="177"/>
      <c r="R19" s="177"/>
      <c r="S19" s="177"/>
    </row>
    <row r="20" spans="1:20">
      <c r="A20" s="178" t="s">
        <v>197</v>
      </c>
      <c r="M20" s="177"/>
      <c r="N20" s="177"/>
      <c r="O20" s="177"/>
      <c r="P20" s="177"/>
      <c r="Q20" s="177"/>
      <c r="R20" s="177"/>
      <c r="S20" s="177"/>
    </row>
    <row r="21" spans="1:20">
      <c r="A21" s="228" t="s">
        <v>238</v>
      </c>
      <c r="B21" s="159"/>
      <c r="C21" s="159"/>
      <c r="D21" s="159"/>
      <c r="E21" s="179"/>
      <c r="F21" s="157"/>
      <c r="G21" s="179"/>
      <c r="H21" s="179"/>
      <c r="I21" s="179"/>
      <c r="J21" s="179"/>
      <c r="K21" s="180"/>
      <c r="L21" s="177"/>
      <c r="M21" s="177"/>
      <c r="N21" s="177"/>
      <c r="O21" s="177"/>
      <c r="P21" s="177"/>
      <c r="Q21" s="177"/>
      <c r="R21" s="177"/>
      <c r="S21" s="177"/>
    </row>
    <row r="22" spans="1:20">
      <c r="A22" s="151"/>
      <c r="B22" s="151"/>
      <c r="C22" s="151"/>
      <c r="D22" s="151"/>
      <c r="E22" s="179"/>
      <c r="F22" s="157"/>
      <c r="G22" s="179"/>
      <c r="H22" s="179"/>
      <c r="I22" s="179"/>
      <c r="J22" s="179"/>
      <c r="K22" s="180"/>
      <c r="L22" s="177"/>
      <c r="M22" s="177"/>
      <c r="N22" s="177"/>
      <c r="O22" s="177"/>
      <c r="P22" s="177"/>
      <c r="Q22" s="177"/>
      <c r="R22" s="177"/>
      <c r="S22" s="177"/>
    </row>
    <row r="23" spans="1:20">
      <c r="A23" s="151"/>
      <c r="B23" s="151"/>
      <c r="C23" s="151"/>
      <c r="D23" s="151"/>
      <c r="E23" s="179"/>
      <c r="F23" s="157"/>
      <c r="G23" s="179"/>
      <c r="H23" s="179"/>
      <c r="I23" s="179"/>
      <c r="J23" s="179"/>
      <c r="K23" s="180"/>
      <c r="L23" s="177"/>
      <c r="M23" s="177"/>
      <c r="N23" s="177"/>
      <c r="O23" s="177"/>
      <c r="P23" s="177"/>
      <c r="Q23" s="177"/>
      <c r="R23" s="177"/>
      <c r="S23" s="177"/>
    </row>
    <row r="24" spans="1:20">
      <c r="A24" s="151"/>
      <c r="B24" s="151"/>
      <c r="C24" s="151"/>
      <c r="D24" s="151"/>
      <c r="E24" s="179"/>
      <c r="F24" s="157"/>
      <c r="G24" s="179"/>
      <c r="H24" s="179"/>
      <c r="I24" s="179"/>
      <c r="J24" s="179"/>
      <c r="K24" s="180"/>
      <c r="L24" s="177"/>
      <c r="M24" s="177"/>
      <c r="N24" s="177"/>
      <c r="O24" s="177"/>
      <c r="P24" s="177"/>
      <c r="Q24" s="177"/>
      <c r="R24" s="177"/>
      <c r="S24" s="177"/>
    </row>
    <row r="25" spans="1:20">
      <c r="A25" s="151"/>
      <c r="B25" s="151"/>
      <c r="C25" s="151"/>
      <c r="D25" s="179"/>
      <c r="E25" s="179"/>
      <c r="F25" s="179"/>
      <c r="G25" s="179"/>
      <c r="H25" s="179"/>
      <c r="I25" s="179"/>
      <c r="J25" s="179"/>
      <c r="K25" s="180"/>
      <c r="L25" s="177"/>
      <c r="M25" s="177"/>
      <c r="N25" s="177"/>
      <c r="O25" s="177"/>
      <c r="P25" s="177"/>
      <c r="Q25" s="177"/>
      <c r="R25" s="177"/>
      <c r="S25" s="177"/>
    </row>
    <row r="26" spans="1:20">
      <c r="A26" s="39"/>
      <c r="B26" s="179"/>
      <c r="C26" s="157"/>
      <c r="D26" s="157"/>
      <c r="E26" s="179"/>
      <c r="F26" s="179"/>
      <c r="G26" s="179"/>
      <c r="H26" s="179"/>
      <c r="I26" s="179"/>
      <c r="J26" s="179"/>
      <c r="K26" s="180"/>
      <c r="M26" s="177"/>
      <c r="N26" s="177"/>
      <c r="O26" s="177"/>
      <c r="P26" s="177"/>
      <c r="Q26" s="177"/>
      <c r="R26" s="177"/>
      <c r="S26" s="177"/>
      <c r="T26" s="177"/>
    </row>
    <row r="27" spans="1:20">
      <c r="A27" s="181"/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M27" s="177"/>
      <c r="N27" s="177"/>
      <c r="O27" s="177"/>
      <c r="P27" s="177"/>
      <c r="Q27" s="177"/>
      <c r="R27" s="177"/>
      <c r="S27" s="177"/>
      <c r="T27" s="177"/>
    </row>
    <row r="28" spans="1:20">
      <c r="A28" s="180"/>
      <c r="B28" s="179"/>
      <c r="C28" s="179"/>
      <c r="D28" s="179"/>
      <c r="E28" s="179"/>
      <c r="F28" s="179"/>
      <c r="G28" s="179"/>
      <c r="H28" s="179"/>
      <c r="I28" s="179"/>
      <c r="J28" s="179"/>
      <c r="K28" s="18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D36" sqref="D36"/>
    </sheetView>
  </sheetViews>
  <sheetFormatPr defaultRowHeight="12.75"/>
  <cols>
    <col min="1" max="1" width="29.140625" customWidth="1"/>
    <col min="2" max="5" width="12.7109375" customWidth="1"/>
  </cols>
  <sheetData>
    <row r="2" spans="1:5">
      <c r="A2" s="198" t="s">
        <v>240</v>
      </c>
      <c r="B2" s="146"/>
      <c r="C2" s="146"/>
      <c r="D2" s="146"/>
    </row>
    <row r="3" spans="1:5">
      <c r="A3" s="198"/>
      <c r="B3" s="146"/>
      <c r="C3" s="146"/>
      <c r="D3" s="146"/>
    </row>
    <row r="4" spans="1:5" ht="13.5" thickBot="1">
      <c r="A4" s="203" t="s">
        <v>218</v>
      </c>
      <c r="B4" s="205" t="s">
        <v>202</v>
      </c>
      <c r="C4" s="205" t="s">
        <v>203</v>
      </c>
      <c r="D4" s="205" t="s">
        <v>204</v>
      </c>
      <c r="E4" s="205" t="s">
        <v>205</v>
      </c>
    </row>
    <row r="5" spans="1:5" ht="13.5" thickTop="1">
      <c r="A5" s="199" t="s">
        <v>219</v>
      </c>
      <c r="B5" s="219">
        <v>0.64055232236200443</v>
      </c>
      <c r="C5" s="216"/>
      <c r="D5" s="216">
        <v>0.33136854053858128</v>
      </c>
      <c r="E5" s="216"/>
    </row>
    <row r="6" spans="1:5">
      <c r="A6" s="199" t="s">
        <v>220</v>
      </c>
      <c r="B6" s="219">
        <v>0.66532664887445914</v>
      </c>
      <c r="C6" s="216"/>
      <c r="D6" s="216">
        <v>0.39492032493325163</v>
      </c>
      <c r="E6" s="216"/>
    </row>
    <row r="7" spans="1:5">
      <c r="A7" s="199" t="s">
        <v>221</v>
      </c>
      <c r="B7" s="219">
        <v>0.31623077467545774</v>
      </c>
      <c r="C7" s="216"/>
      <c r="D7" s="216">
        <v>0.25116995282040888</v>
      </c>
      <c r="E7" s="216"/>
    </row>
    <row r="8" spans="1:5">
      <c r="A8" s="199" t="s">
        <v>222</v>
      </c>
      <c r="B8" s="219">
        <v>0.87712789752196929</v>
      </c>
      <c r="C8" s="216"/>
      <c r="D8" s="216">
        <v>0.47664771858409083</v>
      </c>
      <c r="E8" s="216"/>
    </row>
    <row r="9" spans="1:5">
      <c r="A9" s="199" t="s">
        <v>223</v>
      </c>
      <c r="B9" s="216">
        <v>0.99943062029959084</v>
      </c>
      <c r="C9" s="216"/>
      <c r="D9" s="216">
        <v>0.99687388789066078</v>
      </c>
      <c r="E9" s="216">
        <v>1</v>
      </c>
    </row>
    <row r="10" spans="1:5">
      <c r="A10" s="199" t="s">
        <v>224</v>
      </c>
      <c r="B10" s="216">
        <v>0.51315174058152846</v>
      </c>
      <c r="C10" s="216"/>
      <c r="D10" s="216">
        <v>0.67994711736399549</v>
      </c>
    </row>
    <row r="11" spans="1:5">
      <c r="A11" s="199" t="s">
        <v>225</v>
      </c>
      <c r="B11" s="216">
        <v>0.55425435455074679</v>
      </c>
      <c r="C11" s="216"/>
      <c r="D11" s="216">
        <v>0.32802955548113866</v>
      </c>
      <c r="E11" s="216">
        <v>0.39204974478359855</v>
      </c>
    </row>
    <row r="12" spans="1:5">
      <c r="A12" s="199" t="s">
        <v>226</v>
      </c>
      <c r="B12" s="216">
        <v>0.51407109355770231</v>
      </c>
      <c r="C12" s="216"/>
      <c r="D12" s="216">
        <v>0.6851271242928344</v>
      </c>
      <c r="E12" s="216"/>
    </row>
    <row r="13" spans="1:5">
      <c r="A13" s="199" t="s">
        <v>227</v>
      </c>
      <c r="B13" s="216">
        <v>0.54981516596261581</v>
      </c>
      <c r="C13" s="216"/>
      <c r="D13" s="216">
        <v>0.34999599692309324</v>
      </c>
      <c r="E13" s="216">
        <v>0.39204974478359855</v>
      </c>
    </row>
    <row r="14" spans="1:5">
      <c r="A14" s="217" t="s">
        <v>228</v>
      </c>
      <c r="B14" s="218">
        <v>0.61593602768619682</v>
      </c>
      <c r="C14" s="218">
        <v>0.19443387786746696</v>
      </c>
      <c r="D14" s="218">
        <v>0.21220670338802775</v>
      </c>
      <c r="E14" s="21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K33"/>
  <sheetViews>
    <sheetView workbookViewId="0">
      <selection activeCell="P10" sqref="P10"/>
    </sheetView>
  </sheetViews>
  <sheetFormatPr defaultRowHeight="12.75"/>
  <cols>
    <col min="1" max="1" width="15.42578125" customWidth="1"/>
    <col min="2" max="11" width="7.42578125" style="206" customWidth="1"/>
  </cols>
  <sheetData>
    <row r="2" spans="1:11" s="146" customFormat="1" ht="12.75" customHeight="1">
      <c r="A2" s="229" t="s">
        <v>239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s="146" customFormat="1" ht="12.75" customHeight="1">
      <c r="A3" s="198"/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s="146" customFormat="1" ht="61.5" customHeight="1">
      <c r="A4" s="201" t="s">
        <v>164</v>
      </c>
      <c r="B4" s="202" t="s">
        <v>206</v>
      </c>
      <c r="C4" s="202" t="s">
        <v>207</v>
      </c>
      <c r="D4" s="202" t="s">
        <v>208</v>
      </c>
      <c r="E4" s="202" t="s">
        <v>209</v>
      </c>
      <c r="F4" s="202" t="s">
        <v>210</v>
      </c>
      <c r="G4" s="202" t="s">
        <v>211</v>
      </c>
      <c r="H4" s="202" t="s">
        <v>212</v>
      </c>
      <c r="I4" s="202" t="s">
        <v>213</v>
      </c>
      <c r="J4" s="202" t="s">
        <v>214</v>
      </c>
      <c r="K4" s="202" t="s">
        <v>215</v>
      </c>
    </row>
    <row r="5" spans="1:11" s="146" customFormat="1" ht="12.75" customHeight="1" thickBot="1">
      <c r="A5" s="203" t="s">
        <v>216</v>
      </c>
      <c r="B5" s="204">
        <v>3</v>
      </c>
      <c r="C5" s="204">
        <v>3</v>
      </c>
      <c r="D5" s="204">
        <v>3</v>
      </c>
      <c r="E5" s="204">
        <v>3</v>
      </c>
      <c r="F5" s="204">
        <v>3</v>
      </c>
      <c r="G5" s="204">
        <v>3</v>
      </c>
      <c r="H5" s="205">
        <v>3</v>
      </c>
      <c r="I5" s="205">
        <v>3</v>
      </c>
      <c r="J5" s="205">
        <v>4</v>
      </c>
      <c r="K5" s="205">
        <v>4</v>
      </c>
    </row>
    <row r="6" spans="1:11" ht="13.5" thickTop="1">
      <c r="A6" s="112">
        <v>2375</v>
      </c>
      <c r="B6" s="215">
        <v>100</v>
      </c>
      <c r="C6" s="206">
        <v>15</v>
      </c>
      <c r="D6" s="197">
        <v>47.299450898132591</v>
      </c>
      <c r="E6" s="206">
        <v>16</v>
      </c>
      <c r="F6" s="197">
        <v>47.299450898132591</v>
      </c>
      <c r="G6" s="206">
        <v>16</v>
      </c>
      <c r="H6" s="197">
        <v>14.444444444444443</v>
      </c>
      <c r="I6" s="206">
        <v>19</v>
      </c>
      <c r="J6" s="197">
        <v>4.9250208325000004</v>
      </c>
      <c r="K6" s="206">
        <v>18</v>
      </c>
    </row>
    <row r="7" spans="1:11">
      <c r="A7" s="112" t="s">
        <v>28</v>
      </c>
      <c r="B7" s="215">
        <v>100</v>
      </c>
      <c r="C7" s="206">
        <v>15</v>
      </c>
      <c r="D7" s="197">
        <v>75.68438538047242</v>
      </c>
      <c r="E7" s="206">
        <v>23</v>
      </c>
      <c r="F7" s="197">
        <v>75.68438538047242</v>
      </c>
      <c r="G7" s="206">
        <v>23</v>
      </c>
      <c r="H7" s="197">
        <v>56.111122233333333</v>
      </c>
      <c r="I7" s="206">
        <v>23</v>
      </c>
      <c r="J7" s="197">
        <v>6.7237500000000008</v>
      </c>
      <c r="K7" s="206">
        <v>22</v>
      </c>
    </row>
    <row r="8" spans="1:11">
      <c r="A8" s="112" t="s">
        <v>29</v>
      </c>
      <c r="B8" s="197">
        <v>97.777777766666659</v>
      </c>
      <c r="C8" s="206">
        <v>5</v>
      </c>
      <c r="D8" s="197">
        <v>48.559675083677142</v>
      </c>
      <c r="E8" s="206">
        <v>17</v>
      </c>
      <c r="F8" s="197">
        <v>47.909663983677149</v>
      </c>
      <c r="G8" s="206">
        <v>17</v>
      </c>
      <c r="H8" s="197">
        <v>12.777776666666668</v>
      </c>
      <c r="I8" s="206">
        <v>16</v>
      </c>
      <c r="J8" s="197">
        <v>4.5731249999999992</v>
      </c>
      <c r="K8" s="206">
        <v>15</v>
      </c>
    </row>
    <row r="9" spans="1:11">
      <c r="A9" s="112" t="s">
        <v>30</v>
      </c>
      <c r="B9" s="215">
        <v>100</v>
      </c>
      <c r="C9" s="206">
        <v>15</v>
      </c>
      <c r="D9" s="197">
        <v>77.480883919684288</v>
      </c>
      <c r="E9" s="206">
        <v>24</v>
      </c>
      <c r="F9" s="197">
        <v>77.480883919684288</v>
      </c>
      <c r="G9" s="206">
        <v>24</v>
      </c>
      <c r="H9" s="197">
        <v>18.333333333333332</v>
      </c>
      <c r="I9" s="206">
        <v>21</v>
      </c>
      <c r="J9" s="197">
        <v>4.2566458325000003</v>
      </c>
      <c r="K9" s="206">
        <v>12</v>
      </c>
    </row>
    <row r="10" spans="1:11">
      <c r="A10" s="10" t="s">
        <v>31</v>
      </c>
      <c r="B10" s="111">
        <v>95.555566666666664</v>
      </c>
      <c r="C10" s="206">
        <v>3</v>
      </c>
      <c r="D10" s="197">
        <v>28.441247657353539</v>
      </c>
      <c r="E10" s="206">
        <v>2</v>
      </c>
      <c r="F10" s="197">
        <v>27.874580990686876</v>
      </c>
      <c r="G10" s="206">
        <v>2</v>
      </c>
      <c r="H10" s="197">
        <v>9.444443333333334</v>
      </c>
      <c r="I10" s="206">
        <v>10</v>
      </c>
      <c r="J10" s="197">
        <v>4.9785416675</v>
      </c>
      <c r="K10" s="206">
        <v>19</v>
      </c>
    </row>
    <row r="11" spans="1:11">
      <c r="A11" s="207" t="s">
        <v>13</v>
      </c>
      <c r="B11" s="197">
        <v>97.777777766666659</v>
      </c>
      <c r="C11" s="206">
        <v>5</v>
      </c>
      <c r="D11" s="197">
        <v>50.31095728209413</v>
      </c>
      <c r="E11" s="206">
        <v>19</v>
      </c>
      <c r="F11" s="197">
        <v>49.549846182094122</v>
      </c>
      <c r="G11" s="206">
        <v>18</v>
      </c>
      <c r="H11" s="197">
        <v>9.3333333333333339</v>
      </c>
      <c r="I11" s="206">
        <v>8</v>
      </c>
      <c r="J11" s="197">
        <v>3.8041458325000002</v>
      </c>
      <c r="K11" s="206">
        <v>8</v>
      </c>
    </row>
    <row r="12" spans="1:11">
      <c r="A12" s="141" t="s">
        <v>14</v>
      </c>
      <c r="B12" s="215">
        <v>100</v>
      </c>
      <c r="C12" s="206">
        <v>15</v>
      </c>
      <c r="D12" s="197">
        <v>49.452225870105131</v>
      </c>
      <c r="E12" s="206">
        <v>18</v>
      </c>
      <c r="F12" s="197">
        <v>49.452225870105131</v>
      </c>
      <c r="G12" s="206">
        <v>18</v>
      </c>
      <c r="H12" s="197">
        <v>7.6666655555555563</v>
      </c>
      <c r="I12" s="206">
        <v>5</v>
      </c>
      <c r="J12" s="197">
        <v>7.4691458324999997</v>
      </c>
      <c r="K12" s="206">
        <v>23</v>
      </c>
    </row>
    <row r="13" spans="1:11">
      <c r="A13" s="141" t="s">
        <v>16</v>
      </c>
      <c r="B13" s="197">
        <v>97.777788900000004</v>
      </c>
      <c r="C13" s="206">
        <v>5</v>
      </c>
      <c r="D13" s="197">
        <v>43.815655603415401</v>
      </c>
      <c r="E13" s="206">
        <v>15</v>
      </c>
      <c r="F13" s="197">
        <v>43.076744503415398</v>
      </c>
      <c r="G13" s="206">
        <v>15</v>
      </c>
      <c r="H13" s="197">
        <v>6.1111111111111107</v>
      </c>
      <c r="I13" s="206">
        <v>2</v>
      </c>
      <c r="J13" s="197">
        <v>4.0724999999999998</v>
      </c>
      <c r="K13" s="206">
        <v>11</v>
      </c>
    </row>
    <row r="14" spans="1:11">
      <c r="A14" s="11" t="s">
        <v>17</v>
      </c>
      <c r="B14" s="215">
        <v>100</v>
      </c>
      <c r="C14" s="206">
        <v>15</v>
      </c>
      <c r="D14" s="197">
        <v>38.573872002180828</v>
      </c>
      <c r="E14" s="206">
        <v>8</v>
      </c>
      <c r="F14" s="197">
        <v>38.573872002180828</v>
      </c>
      <c r="G14" s="206">
        <v>9</v>
      </c>
      <c r="H14" s="197">
        <v>7.5555566666666669</v>
      </c>
      <c r="I14" s="206">
        <v>4</v>
      </c>
      <c r="J14" s="197">
        <v>3.8216666675000002</v>
      </c>
      <c r="K14" s="206">
        <v>8</v>
      </c>
    </row>
    <row r="15" spans="1:11">
      <c r="A15" s="141" t="s">
        <v>19</v>
      </c>
      <c r="B15" s="197">
        <v>99.444433333333336</v>
      </c>
      <c r="C15" s="206">
        <v>12</v>
      </c>
      <c r="D15" s="197">
        <v>40.964530973529016</v>
      </c>
      <c r="E15" s="206">
        <v>12</v>
      </c>
      <c r="F15" s="197">
        <v>40.831197640195683</v>
      </c>
      <c r="G15" s="206">
        <v>13</v>
      </c>
      <c r="H15" s="197">
        <v>10.444444445555556</v>
      </c>
      <c r="I15" s="206">
        <v>12</v>
      </c>
      <c r="J15" s="197">
        <v>4.6883541675</v>
      </c>
      <c r="K15" s="206">
        <v>17</v>
      </c>
    </row>
    <row r="16" spans="1:11">
      <c r="A16" s="127" t="s">
        <v>2</v>
      </c>
      <c r="B16" s="197">
        <v>97.222222233333341</v>
      </c>
      <c r="C16" s="206">
        <v>5</v>
      </c>
      <c r="D16" s="197">
        <v>33.084556590152978</v>
      </c>
      <c r="E16" s="206">
        <v>4</v>
      </c>
      <c r="F16" s="197">
        <v>32.373434356819651</v>
      </c>
      <c r="G16" s="206">
        <v>3</v>
      </c>
      <c r="H16" s="197">
        <v>13.222233333333334</v>
      </c>
      <c r="I16" s="206">
        <v>18</v>
      </c>
      <c r="J16" s="197">
        <v>3.0364583324999996</v>
      </c>
      <c r="K16" s="206">
        <v>4</v>
      </c>
    </row>
    <row r="17" spans="1:11">
      <c r="A17" s="127" t="s">
        <v>5</v>
      </c>
      <c r="B17" s="197">
        <v>96.66667776666668</v>
      </c>
      <c r="C17" s="206">
        <v>4</v>
      </c>
      <c r="D17" s="197">
        <v>39.031301795528577</v>
      </c>
      <c r="E17" s="206">
        <v>9</v>
      </c>
      <c r="F17" s="197">
        <v>38.217423995528584</v>
      </c>
      <c r="G17" s="206">
        <v>8</v>
      </c>
      <c r="H17" s="197">
        <v>18.666677776666667</v>
      </c>
      <c r="I17" s="206">
        <v>22</v>
      </c>
      <c r="J17" s="197">
        <v>5.5116458324999993</v>
      </c>
      <c r="K17" s="206">
        <v>21</v>
      </c>
    </row>
    <row r="18" spans="1:11">
      <c r="A18" s="127" t="s">
        <v>7</v>
      </c>
      <c r="B18" s="197">
        <v>92.222233333333335</v>
      </c>
      <c r="C18" s="206">
        <v>1</v>
      </c>
      <c r="D18" s="197">
        <v>41.603464646092355</v>
      </c>
      <c r="E18" s="206">
        <v>14</v>
      </c>
      <c r="F18" s="197">
        <v>39.303464646092358</v>
      </c>
      <c r="G18" s="206">
        <v>10</v>
      </c>
      <c r="H18" s="197">
        <v>9.3333322233333327</v>
      </c>
      <c r="I18" s="206">
        <v>8</v>
      </c>
      <c r="J18" s="197">
        <v>3.7620833325</v>
      </c>
      <c r="K18" s="206">
        <v>8</v>
      </c>
    </row>
    <row r="19" spans="1:11">
      <c r="A19" s="127" t="s">
        <v>9</v>
      </c>
      <c r="B19" s="197">
        <v>97.777766666666665</v>
      </c>
      <c r="C19" s="206">
        <v>5</v>
      </c>
      <c r="D19" s="197">
        <v>33.008231621537504</v>
      </c>
      <c r="E19" s="206">
        <v>3</v>
      </c>
      <c r="F19" s="197">
        <v>32.641564954870837</v>
      </c>
      <c r="G19" s="206">
        <v>4</v>
      </c>
      <c r="H19" s="197">
        <v>8.4444444444444446</v>
      </c>
      <c r="I19" s="206">
        <v>6</v>
      </c>
      <c r="J19" s="197">
        <v>3.5437500000000002</v>
      </c>
      <c r="K19" s="206">
        <v>6</v>
      </c>
    </row>
    <row r="20" spans="1:11">
      <c r="A20" s="127" t="s">
        <v>11</v>
      </c>
      <c r="B20" s="197">
        <v>93.333333333333329</v>
      </c>
      <c r="C20" s="206">
        <v>2</v>
      </c>
      <c r="D20" s="197">
        <v>22.623049991781741</v>
      </c>
      <c r="E20" s="206">
        <v>1</v>
      </c>
      <c r="F20" s="197">
        <v>22.078606658448408</v>
      </c>
      <c r="G20" s="206">
        <v>1</v>
      </c>
      <c r="H20" s="197">
        <v>5.88889</v>
      </c>
      <c r="I20" s="206">
        <v>1</v>
      </c>
      <c r="J20" s="197">
        <v>2.2366458324999998</v>
      </c>
      <c r="K20" s="206">
        <v>2</v>
      </c>
    </row>
    <row r="21" spans="1:11">
      <c r="A21" s="11" t="s">
        <v>34</v>
      </c>
      <c r="B21" s="215">
        <v>100</v>
      </c>
      <c r="C21" s="206">
        <v>15</v>
      </c>
      <c r="D21" s="197">
        <v>41.031667354508784</v>
      </c>
      <c r="E21" s="206">
        <v>12</v>
      </c>
      <c r="F21" s="197">
        <v>41.031667354508784</v>
      </c>
      <c r="G21" s="206">
        <v>14</v>
      </c>
      <c r="H21" s="197">
        <v>12.666666677777778</v>
      </c>
      <c r="I21" s="206">
        <v>15</v>
      </c>
      <c r="J21" s="197">
        <v>4.9874583324999993</v>
      </c>
      <c r="K21" s="206">
        <v>19</v>
      </c>
    </row>
    <row r="22" spans="1:11">
      <c r="A22" s="207" t="s">
        <v>37</v>
      </c>
      <c r="B22" s="197">
        <v>99.444433333333336</v>
      </c>
      <c r="C22" s="206">
        <v>12</v>
      </c>
      <c r="D22" s="197">
        <v>36.40987405552859</v>
      </c>
      <c r="E22" s="206">
        <v>6</v>
      </c>
      <c r="F22" s="197">
        <v>36.332074055528587</v>
      </c>
      <c r="G22" s="206">
        <v>6</v>
      </c>
      <c r="H22" s="197">
        <v>7.2222211111111108</v>
      </c>
      <c r="I22" s="206">
        <v>3</v>
      </c>
      <c r="J22" s="197">
        <v>3.7362500000000001</v>
      </c>
      <c r="K22" s="206">
        <v>7</v>
      </c>
    </row>
    <row r="23" spans="1:11">
      <c r="A23" s="11" t="s">
        <v>39</v>
      </c>
      <c r="B23" s="197">
        <v>98.888877766666667</v>
      </c>
      <c r="C23" s="206">
        <v>11</v>
      </c>
      <c r="D23" s="197">
        <v>34.861951885031964</v>
      </c>
      <c r="E23" s="206">
        <v>5</v>
      </c>
      <c r="F23" s="197">
        <v>34.539718551698627</v>
      </c>
      <c r="G23" s="206">
        <v>5</v>
      </c>
      <c r="H23" s="197">
        <v>12.444455555555555</v>
      </c>
      <c r="I23" s="206">
        <v>14</v>
      </c>
      <c r="J23" s="197">
        <v>3.0779166675000003</v>
      </c>
      <c r="K23" s="206">
        <v>5</v>
      </c>
    </row>
    <row r="24" spans="1:11">
      <c r="A24" s="11" t="s">
        <v>41</v>
      </c>
      <c r="B24" s="197">
        <v>99.444433333333336</v>
      </c>
      <c r="C24" s="206">
        <v>12</v>
      </c>
      <c r="D24" s="197">
        <v>40.08916901204482</v>
      </c>
      <c r="E24" s="206">
        <v>10</v>
      </c>
      <c r="F24" s="197">
        <v>40.02250234537815</v>
      </c>
      <c r="G24" s="206">
        <v>12</v>
      </c>
      <c r="H24" s="197">
        <v>10.222233333333334</v>
      </c>
      <c r="I24" s="206">
        <v>11</v>
      </c>
      <c r="J24" s="197">
        <v>4.5037500000000001</v>
      </c>
      <c r="K24" s="206">
        <v>14</v>
      </c>
    </row>
    <row r="25" spans="1:11">
      <c r="A25" s="11" t="s">
        <v>43</v>
      </c>
      <c r="B25" s="215">
        <v>100</v>
      </c>
      <c r="C25" s="206">
        <v>15</v>
      </c>
      <c r="D25" s="197">
        <v>58.504858594553376</v>
      </c>
      <c r="E25" s="206">
        <v>21</v>
      </c>
      <c r="F25" s="197">
        <v>58.504858594553376</v>
      </c>
      <c r="G25" s="206">
        <v>21</v>
      </c>
      <c r="H25" s="197">
        <v>11.333333332222223</v>
      </c>
      <c r="I25" s="206">
        <v>13</v>
      </c>
      <c r="J25" s="197">
        <v>8.5924791675000023</v>
      </c>
      <c r="K25" s="206">
        <v>24</v>
      </c>
    </row>
    <row r="26" spans="1:11">
      <c r="A26" s="11" t="s">
        <v>45</v>
      </c>
      <c r="B26" s="215">
        <v>100</v>
      </c>
      <c r="C26" s="206">
        <v>15</v>
      </c>
      <c r="D26" s="197">
        <v>57.169384256037155</v>
      </c>
      <c r="E26" s="206">
        <v>20</v>
      </c>
      <c r="F26" s="197">
        <v>57.169384256037155</v>
      </c>
      <c r="G26" s="206">
        <v>20</v>
      </c>
      <c r="H26" s="197">
        <v>12.944455556666666</v>
      </c>
      <c r="I26" s="206">
        <v>17</v>
      </c>
      <c r="J26" s="197">
        <v>4.4308125000000009</v>
      </c>
      <c r="K26" s="206">
        <v>13</v>
      </c>
    </row>
    <row r="27" spans="1:11">
      <c r="A27" s="11" t="s">
        <v>47</v>
      </c>
      <c r="B27" s="197">
        <v>97.777788900000004</v>
      </c>
      <c r="C27" s="206">
        <v>5</v>
      </c>
      <c r="D27" s="197">
        <v>40.165268088877419</v>
      </c>
      <c r="E27" s="206">
        <v>11</v>
      </c>
      <c r="F27" s="197">
        <v>39.470834755544089</v>
      </c>
      <c r="G27" s="206">
        <v>11</v>
      </c>
      <c r="H27" s="197">
        <v>15.444444443333333</v>
      </c>
      <c r="I27" s="206">
        <v>20</v>
      </c>
      <c r="J27" s="197">
        <v>2.8516249999999994</v>
      </c>
      <c r="K27" s="206">
        <v>3</v>
      </c>
    </row>
    <row r="28" spans="1:11">
      <c r="A28" s="14" t="s">
        <v>33</v>
      </c>
      <c r="B28" s="215">
        <v>100</v>
      </c>
      <c r="C28" s="206">
        <v>15</v>
      </c>
      <c r="D28" s="197">
        <v>37.921712263542339</v>
      </c>
      <c r="E28" s="206">
        <v>7</v>
      </c>
      <c r="F28" s="197">
        <v>37.921712263542339</v>
      </c>
      <c r="G28" s="206">
        <v>7</v>
      </c>
      <c r="H28" s="197">
        <v>9</v>
      </c>
      <c r="I28" s="206">
        <v>7</v>
      </c>
      <c r="J28" s="197">
        <v>4.5896666675000004</v>
      </c>
      <c r="K28" s="206">
        <v>15</v>
      </c>
    </row>
    <row r="29" spans="1:11" ht="15" thickBot="1">
      <c r="A29" s="208" t="s">
        <v>217</v>
      </c>
      <c r="B29" s="195">
        <v>100</v>
      </c>
      <c r="C29" s="206">
        <v>15</v>
      </c>
      <c r="D29" s="209">
        <v>69.007105693154472</v>
      </c>
      <c r="E29" s="206">
        <v>22</v>
      </c>
      <c r="F29" s="209">
        <v>69.007105693154472</v>
      </c>
      <c r="G29" s="206">
        <v>22</v>
      </c>
      <c r="H29" s="209"/>
      <c r="I29" s="210"/>
      <c r="J29" s="209">
        <v>0.73250000000000004</v>
      </c>
      <c r="K29" s="206">
        <v>1</v>
      </c>
    </row>
    <row r="30" spans="1:11" ht="13.5" thickTop="1">
      <c r="A30" s="211" t="s">
        <v>173</v>
      </c>
      <c r="B30" s="212">
        <v>98.379629629166672</v>
      </c>
      <c r="C30" s="213"/>
      <c r="D30" s="212">
        <v>45.212270021625692</v>
      </c>
      <c r="E30" s="213"/>
      <c r="F30" s="212">
        <v>44.847800160514588</v>
      </c>
      <c r="G30" s="213"/>
      <c r="H30" s="212">
        <v>13.002418213526569</v>
      </c>
      <c r="I30" s="213"/>
      <c r="J30" s="212">
        <v>4.3710807290624993</v>
      </c>
      <c r="K30" s="213"/>
    </row>
    <row r="31" spans="1:11">
      <c r="A31" s="174" t="s">
        <v>229</v>
      </c>
    </row>
    <row r="32" spans="1:11">
      <c r="A32" s="214"/>
    </row>
    <row r="33" spans="1:1">
      <c r="A33" s="2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G25" sqref="G25"/>
    </sheetView>
  </sheetViews>
  <sheetFormatPr defaultRowHeight="12.75"/>
  <cols>
    <col min="1" max="1" width="13.85546875" customWidth="1"/>
    <col min="2" max="6" width="12.7109375" customWidth="1"/>
  </cols>
  <sheetData>
    <row r="2" spans="1:6">
      <c r="A2" s="198" t="s">
        <v>241</v>
      </c>
      <c r="B2" s="146"/>
      <c r="C2" s="146"/>
      <c r="D2" s="146"/>
      <c r="E2" s="146"/>
      <c r="F2" s="146"/>
    </row>
    <row r="3" spans="1:6" ht="13.5" thickBot="1">
      <c r="A3" s="220"/>
      <c r="B3" s="220"/>
      <c r="C3" s="220"/>
      <c r="D3" s="220"/>
      <c r="E3" s="220"/>
      <c r="F3" s="220"/>
    </row>
    <row r="4" spans="1:6">
      <c r="A4" s="221"/>
      <c r="B4" s="222" t="s">
        <v>206</v>
      </c>
      <c r="C4" s="222" t="s">
        <v>208</v>
      </c>
      <c r="D4" s="222" t="s">
        <v>210</v>
      </c>
      <c r="E4" s="222" t="s">
        <v>212</v>
      </c>
      <c r="F4" s="222" t="s">
        <v>214</v>
      </c>
    </row>
    <row r="5" spans="1:6">
      <c r="A5" s="146" t="s">
        <v>206</v>
      </c>
      <c r="B5" s="145"/>
      <c r="C5" s="145"/>
      <c r="D5" s="145"/>
      <c r="E5" s="145"/>
      <c r="F5" s="145"/>
    </row>
    <row r="6" spans="1:6">
      <c r="A6" s="146" t="s">
        <v>208</v>
      </c>
      <c r="B6" s="223">
        <v>0.51035887642919853</v>
      </c>
      <c r="C6" s="145"/>
      <c r="D6" s="145"/>
      <c r="E6" s="145"/>
      <c r="F6" s="145"/>
    </row>
    <row r="7" spans="1:6">
      <c r="A7" s="146" t="s">
        <v>210</v>
      </c>
      <c r="B7" s="223">
        <v>0.53597885822653635</v>
      </c>
      <c r="C7" s="223">
        <v>0.99938436608968362</v>
      </c>
      <c r="D7" s="145"/>
      <c r="E7" s="145"/>
      <c r="F7" s="145"/>
    </row>
    <row r="8" spans="1:6">
      <c r="A8" s="146" t="s">
        <v>212</v>
      </c>
      <c r="B8" s="223">
        <v>0.2240607413439559</v>
      </c>
      <c r="C8" s="223">
        <v>0.6255108174664531</v>
      </c>
      <c r="D8" s="223">
        <v>0.62455592029416362</v>
      </c>
      <c r="E8" s="145"/>
      <c r="F8" s="145"/>
    </row>
    <row r="9" spans="1:6" ht="13.5" thickBot="1">
      <c r="A9" s="220" t="s">
        <v>214</v>
      </c>
      <c r="B9" s="224">
        <v>0.30088334908033149</v>
      </c>
      <c r="C9" s="224">
        <v>0.25792368257633569</v>
      </c>
      <c r="D9" s="224">
        <v>0.26339317540142876</v>
      </c>
      <c r="E9" s="224">
        <v>0.33572882813858401</v>
      </c>
      <c r="F9" s="225"/>
    </row>
    <row r="10" spans="1:6">
      <c r="A10" s="226" t="s">
        <v>230</v>
      </c>
      <c r="B10" s="146"/>
      <c r="C10" s="146"/>
      <c r="D10" s="146"/>
      <c r="E10" s="146"/>
      <c r="F10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10 continued</vt:lpstr>
      <vt:lpstr>Table 11</vt:lpstr>
    </vt:vector>
  </TitlesOfParts>
  <Company>University of Minnesota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Garvin</dc:creator>
  <cp:lastModifiedBy> </cp:lastModifiedBy>
  <cp:lastPrinted>2012-03-27T19:06:14Z</cp:lastPrinted>
  <dcterms:created xsi:type="dcterms:W3CDTF">2006-02-24T19:31:10Z</dcterms:created>
  <dcterms:modified xsi:type="dcterms:W3CDTF">2012-03-29T14:16:37Z</dcterms:modified>
</cp:coreProperties>
</file>