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RSMNSPP4DFG174\Desktop\"/>
    </mc:Choice>
  </mc:AlternateContent>
  <xr:revisionPtr revIDLastSave="0" documentId="13_ncr:1_{6C44A278-DF7D-4489-9C36-A95395B29CC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1 HRSWURN" sheetId="2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98" i="2" l="1"/>
</calcChain>
</file>

<file path=xl/sharedStrings.xml><?xml version="1.0" encoding="utf-8"?>
<sst xmlns="http://schemas.openxmlformats.org/spreadsheetml/2006/main" count="852" uniqueCount="172">
  <si>
    <t>Seedling Infection Type Key</t>
  </si>
  <si>
    <t>Infection Response Key</t>
    <phoneticPr fontId="0" type="noConversion"/>
  </si>
  <si>
    <t>Severity Key</t>
    <phoneticPr fontId="0" type="noConversion"/>
  </si>
  <si>
    <t>Coefficient of Infection (COI)</t>
  </si>
  <si>
    <t>0 - 4 infection types described by Stakman et al.</t>
  </si>
  <si>
    <t>R = resistant</t>
    <phoneticPr fontId="0" type="noConversion"/>
  </si>
  <si>
    <t>0-100 modified Cobb scale to determine percentage of possible tissue rusted, T = trace (approximately 1%)</t>
  </si>
  <si>
    <t>Coefficient of infections were calculated as the product of severity and linearized infection response</t>
  </si>
  <si>
    <t>0 to 2 categorized as resistant</t>
  </si>
  <si>
    <t>MR = moderately resistant</t>
    <phoneticPr fontId="0" type="noConversion"/>
  </si>
  <si>
    <t>/ = an indication of mixture of plants, predomiant type was given first.</t>
    <phoneticPr fontId="0" type="noConversion"/>
  </si>
  <si>
    <t>Gao et al. (2016) Genome wide association study of seedling and adult plant leaf rust resistance in elite spring wheat breeding lines. PLOS ONE 11:e0148671.</t>
  </si>
  <si>
    <t>3 to 4 categorized as susceptible</t>
  </si>
  <si>
    <t>M = moderately resistant to moderately susceptible</t>
    <phoneticPr fontId="0" type="noConversion"/>
  </si>
  <si>
    <t>Peterson, RF, AB Campbell, AE Hannah (1948) A diagrammatic scale for estimating rust intensity of leaves and stem of cereals. Can. J. Res. Sect. C 26:496-500.</t>
    <phoneticPr fontId="0" type="noConversion"/>
  </si>
  <si>
    <r>
      <rPr>
        <b/>
        <sz val="12"/>
        <color theme="1"/>
        <rFont val="Times New Roman"/>
        <family val="1"/>
      </rPr>
      <t>Cumulative coefficient of infection</t>
    </r>
    <r>
      <rPr>
        <sz val="12"/>
        <color theme="1"/>
        <rFont val="Times New Roman"/>
        <family val="2"/>
      </rPr>
      <t xml:space="preserve"> was calculated as the sum of the coefficient of infections from each rating</t>
    </r>
  </si>
  <si>
    <t>+ = relatively larger pustules for a given infection type</t>
  </si>
  <si>
    <t>MS = moderately susceptible</t>
    <phoneticPr fontId="0" type="noConversion"/>
  </si>
  <si>
    <t>- = relatively smaller pustules for a given infection type</t>
  </si>
  <si>
    <t>S = susceptible</t>
    <phoneticPr fontId="0" type="noConversion"/>
  </si>
  <si>
    <t>Any combination of infection responses recorded indicates the presence of multiple infection responses with the most frequent listed first</t>
    <phoneticPr fontId="0" type="noConversion"/>
  </si>
  <si>
    <t>/ = an indication of different infection types on separate plants</t>
  </si>
  <si>
    <t>/ = an indication of different infeciton responses on separate plants, predomiant type was given first.</t>
  </si>
  <si>
    <t>Wheat Line Information</t>
  </si>
  <si>
    <t>Gene Postulations</t>
  </si>
  <si>
    <t>Field Evaluations, Njoro, Kenya</t>
  </si>
  <si>
    <t>Ug99</t>
  </si>
  <si>
    <t>USDA-ARS</t>
  </si>
  <si>
    <t>KALRO/CIMMYT Staff</t>
  </si>
  <si>
    <t>Seedling resistance to Ug99 race group highlighted in green</t>
  </si>
  <si>
    <t>Kenya</t>
  </si>
  <si>
    <t>COI</t>
  </si>
  <si>
    <t>March 25 2022</t>
  </si>
  <si>
    <t>April 1 2022</t>
  </si>
  <si>
    <t>April 11 2022</t>
  </si>
  <si>
    <t>Cumulative COI</t>
  </si>
  <si>
    <t>April 21 2022</t>
  </si>
  <si>
    <t>April 27 2022</t>
  </si>
  <si>
    <t>May 5 2022</t>
  </si>
  <si>
    <t>TTKSK</t>
  </si>
  <si>
    <t>TTKTT</t>
  </si>
  <si>
    <t>No.</t>
  </si>
  <si>
    <t>Line Name</t>
  </si>
  <si>
    <t>Stem rust</t>
  </si>
  <si>
    <t>Stripe rust</t>
  </si>
  <si>
    <t>Stem Rust</t>
  </si>
  <si>
    <t>04KEN156/04</t>
  </si>
  <si>
    <t>18KEN874-1</t>
  </si>
  <si>
    <t>80S</t>
  </si>
  <si>
    <t>50MRMS</t>
  </si>
  <si>
    <t>40MRMS</t>
  </si>
  <si>
    <t>Red Bobs</t>
  </si>
  <si>
    <t>60S</t>
  </si>
  <si>
    <t>1MS</t>
  </si>
  <si>
    <t>20MS</t>
  </si>
  <si>
    <t>50MSS</t>
  </si>
  <si>
    <t>70S</t>
  </si>
  <si>
    <t>3+</t>
  </si>
  <si>
    <t>50MS</t>
  </si>
  <si>
    <t>60MS</t>
  </si>
  <si>
    <t>15MSMR</t>
  </si>
  <si>
    <t>30MSMR</t>
  </si>
  <si>
    <t>40MSMR</t>
  </si>
  <si>
    <t>5MR</t>
  </si>
  <si>
    <t>15MR</t>
  </si>
  <si>
    <t>20MR</t>
  </si>
  <si>
    <t>5MRMS</t>
  </si>
  <si>
    <t>10MS</t>
  </si>
  <si>
    <t>2-</t>
  </si>
  <si>
    <t>60MSS</t>
  </si>
  <si>
    <t>1MR</t>
  </si>
  <si>
    <t>90S</t>
  </si>
  <si>
    <t>15MS</t>
  </si>
  <si>
    <t>40S</t>
  </si>
  <si>
    <t>50S</t>
  </si>
  <si>
    <t>10MRMS</t>
  </si>
  <si>
    <t>20M</t>
  </si>
  <si>
    <t>0</t>
  </si>
  <si>
    <t>10MR</t>
  </si>
  <si>
    <t>33+</t>
  </si>
  <si>
    <t>30MRMS</t>
  </si>
  <si>
    <t>10M</t>
  </si>
  <si>
    <t>3+3</t>
  </si>
  <si>
    <t>5RMR</t>
  </si>
  <si>
    <t>15M</t>
  </si>
  <si>
    <t>30MS</t>
  </si>
  <si>
    <t>15MRMS</t>
  </si>
  <si>
    <t>1R</t>
  </si>
  <si>
    <t>30S</t>
  </si>
  <si>
    <t>40MSS</t>
  </si>
  <si>
    <t>40MS</t>
  </si>
  <si>
    <t>APR</t>
  </si>
  <si>
    <t>20MRMS</t>
  </si>
  <si>
    <t>40M</t>
  </si>
  <si>
    <t>50MSMR</t>
  </si>
  <si>
    <t>5MS</t>
  </si>
  <si>
    <t>1MRMS</t>
  </si>
  <si>
    <t>20MSMR</t>
  </si>
  <si>
    <t>5MSMR</t>
  </si>
  <si>
    <t>5M</t>
  </si>
  <si>
    <t>60SMS</t>
  </si>
  <si>
    <t>55SMS</t>
  </si>
  <si>
    <t>Sr24</t>
  </si>
  <si>
    <t>30M</t>
  </si>
  <si>
    <t>60MRMS</t>
  </si>
  <si>
    <t>10MSMR</t>
  </si>
  <si>
    <t>30MR</t>
  </si>
  <si>
    <t>0,TR</t>
  </si>
  <si>
    <t>0,5MRMS</t>
  </si>
  <si>
    <t>TR</t>
  </si>
  <si>
    <t xml:space="preserve"> MT1716</t>
  </si>
  <si>
    <t xml:space="preserve"> Marquis</t>
  </si>
  <si>
    <t xml:space="preserve"> NDHRS16-14-126</t>
  </si>
  <si>
    <t>2MRMS</t>
  </si>
  <si>
    <t xml:space="preserve"> MN17120-1</t>
  </si>
  <si>
    <t xml:space="preserve"> Linkert</t>
  </si>
  <si>
    <t xml:space="preserve"> AAC Brandon</t>
  </si>
  <si>
    <t xml:space="preserve"> MT1809</t>
  </si>
  <si>
    <t xml:space="preserve"> MN17379-4</t>
  </si>
  <si>
    <t xml:space="preserve"> MT1855</t>
  </si>
  <si>
    <t xml:space="preserve"> NDHRS14-0134-C03</t>
  </si>
  <si>
    <t xml:space="preserve"> 14x111-106-3</t>
  </si>
  <si>
    <t xml:space="preserve"> MT1927</t>
  </si>
  <si>
    <t xml:space="preserve"> SD4904</t>
  </si>
  <si>
    <t xml:space="preserve"> NDHRS12-1031-0007</t>
  </si>
  <si>
    <t xml:space="preserve"> SD4873</t>
  </si>
  <si>
    <t xml:space="preserve"> MN17118-1</t>
  </si>
  <si>
    <t xml:space="preserve"> Boost</t>
  </si>
  <si>
    <t xml:space="preserve"> MT1939</t>
  </si>
  <si>
    <t xml:space="preserve"> SD4843</t>
  </si>
  <si>
    <t xml:space="preserve"> NDHRS13-0273-0036</t>
  </si>
  <si>
    <t xml:space="preserve"> MN17117-5</t>
  </si>
  <si>
    <t xml:space="preserve"> SD4934</t>
  </si>
  <si>
    <t xml:space="preserve"> Prosper</t>
  </si>
  <si>
    <t xml:space="preserve"> SD4905</t>
  </si>
  <si>
    <t xml:space="preserve"> Chris</t>
  </si>
  <si>
    <t>OTR</t>
  </si>
  <si>
    <t>2021 HRSWURN Ug99 Stem Rust Data</t>
  </si>
  <si>
    <t>2019-2021 Seedling Evaluations, St. Paul, Minnesota, USDA-ARS</t>
  </si>
  <si>
    <t>Mean Cumulative COI</t>
  </si>
  <si>
    <t>Ug99 TTKSK</t>
  </si>
  <si>
    <t>Ug99+ TTKTT</t>
  </si>
  <si>
    <t>Stripe Rust</t>
  </si>
  <si>
    <t>Overall Mean Cumulative Coefficient of Infection</t>
  </si>
  <si>
    <t>LSD (0.05)</t>
  </si>
  <si>
    <t>CV</t>
  </si>
  <si>
    <t>Matthew Rouse</t>
  </si>
  <si>
    <t>Research Plant Pathologist</t>
  </si>
  <si>
    <t>USDA-ARS Cereal Disease Laboratory</t>
  </si>
  <si>
    <t>1551 Lindig St., St. Paul, MN 55108</t>
  </si>
  <si>
    <t>matthew.rouse@usda.gov</t>
  </si>
  <si>
    <t>Field Evaluations, Debre Zeit, Ethiopia</t>
  </si>
  <si>
    <t>EIAR</t>
  </si>
  <si>
    <t>late-maturing</t>
  </si>
  <si>
    <t>65S</t>
  </si>
  <si>
    <t>50SMS</t>
  </si>
  <si>
    <t>35SMS</t>
  </si>
  <si>
    <t>45S</t>
  </si>
  <si>
    <t>40SMS</t>
  </si>
  <si>
    <t>55S</t>
  </si>
  <si>
    <t>45MSS</t>
  </si>
  <si>
    <t>55MSS</t>
  </si>
  <si>
    <t>35MSS</t>
  </si>
  <si>
    <t>45SMS</t>
  </si>
  <si>
    <t>35S</t>
  </si>
  <si>
    <t>25MR,TS</t>
  </si>
  <si>
    <t>20MR,5S</t>
  </si>
  <si>
    <t>Mean COI</t>
  </si>
  <si>
    <t>Ug99 APR, susceptible in Ethiopia</t>
  </si>
  <si>
    <t>Ug99 APR (assuming seedling susceptibility), susceptible Ethiopia</t>
  </si>
  <si>
    <t>HRSWURN Line No.</t>
  </si>
  <si>
    <t xml:space="preserve"> NDHRS11-0244-0001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</si>
</sst>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2"/>
      <color theme="1"/>
      <name val="Calibri"/>
      <family val="2"/>
      <scheme val="minor"/>
    </font>
    <font>
      <b/>
      <sz val="18"/>
      <name val="Times New Roman"/>
      <family val="1"/>
    </font>
    <font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Verdana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Times New Roman"/>
      <family val="1"/>
    </font>
    <font>
      <u/>
      <sz val="12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2" fillId="0" borderId="0" applyNumberFormat="0" applyFill="0" applyBorder="0" applyProtection="0"/>
    <xf numFmtId="0" fontId="14" fillId="0" borderId="0"/>
    <xf numFmtId="0" fontId="15" fillId="0" borderId="0" applyNumberForma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49" fontId="5" fillId="0" borderId="0" xfId="0" applyNumberFormat="1" applyFont="1" applyFill="1" applyBorder="1" applyAlignment="1"/>
    <xf numFmtId="49" fontId="5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2" fillId="0" borderId="0" xfId="0" applyFont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2" fillId="0" borderId="6" xfId="0" applyFont="1" applyBorder="1"/>
    <xf numFmtId="0" fontId="9" fillId="0" borderId="6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left"/>
    </xf>
    <xf numFmtId="0" fontId="9" fillId="0" borderId="7" xfId="0" applyFont="1" applyFill="1" applyBorder="1" applyAlignment="1">
      <alignment horizontal="center"/>
    </xf>
    <xf numFmtId="2" fontId="9" fillId="0" borderId="2" xfId="2" applyNumberFormat="1" applyFont="1" applyFill="1" applyBorder="1" applyAlignment="1">
      <alignment horizontal="left"/>
    </xf>
    <xf numFmtId="2" fontId="9" fillId="0" borderId="0" xfId="2" applyNumberFormat="1" applyFont="1" applyFill="1" applyBorder="1" applyAlignment="1">
      <alignment horizontal="left"/>
    </xf>
    <xf numFmtId="0" fontId="11" fillId="0" borderId="0" xfId="0" applyFont="1"/>
    <xf numFmtId="0" fontId="11" fillId="4" borderId="1" xfId="0" applyFont="1" applyFill="1" applyBorder="1" applyAlignment="1">
      <alignment horizontal="center"/>
    </xf>
    <xf numFmtId="2" fontId="9" fillId="0" borderId="7" xfId="2" applyNumberFormat="1" applyFont="1" applyFill="1" applyBorder="1" applyAlignment="1">
      <alignment horizontal="left"/>
    </xf>
    <xf numFmtId="2" fontId="9" fillId="0" borderId="6" xfId="2" applyNumberFormat="1" applyFont="1" applyFill="1" applyBorder="1" applyAlignment="1">
      <alignment horizontal="left"/>
    </xf>
    <xf numFmtId="0" fontId="11" fillId="0" borderId="6" xfId="0" applyFont="1" applyBorder="1"/>
    <xf numFmtId="0" fontId="11" fillId="4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left"/>
    </xf>
    <xf numFmtId="0" fontId="9" fillId="0" borderId="2" xfId="0" applyFont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0" xfId="0" applyFill="1" applyBorder="1"/>
    <xf numFmtId="0" fontId="8" fillId="0" borderId="6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2" fontId="8" fillId="2" borderId="3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2" fontId="8" fillId="2" borderId="2" xfId="0" applyNumberFormat="1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wrapText="1"/>
    </xf>
    <xf numFmtId="2" fontId="2" fillId="5" borderId="7" xfId="0" applyNumberFormat="1" applyFont="1" applyFill="1" applyBorder="1" applyAlignment="1">
      <alignment horizontal="left" wrapText="1"/>
    </xf>
    <xf numFmtId="49" fontId="2" fillId="5" borderId="6" xfId="0" applyNumberFormat="1" applyFont="1" applyFill="1" applyBorder="1" applyAlignment="1">
      <alignment horizontal="left" wrapText="1"/>
    </xf>
    <xf numFmtId="49" fontId="2" fillId="5" borderId="6" xfId="0" applyNumberFormat="1" applyFont="1" applyFill="1" applyBorder="1" applyAlignment="1">
      <alignment horizontal="left"/>
    </xf>
    <xf numFmtId="49" fontId="2" fillId="6" borderId="7" xfId="0" applyNumberFormat="1" applyFont="1" applyFill="1" applyBorder="1" applyAlignment="1">
      <alignment horizontal="left"/>
    </xf>
    <xf numFmtId="49" fontId="2" fillId="6" borderId="6" xfId="0" applyNumberFormat="1" applyFont="1" applyFill="1" applyBorder="1" applyAlignment="1">
      <alignment horizontal="left"/>
    </xf>
    <xf numFmtId="0" fontId="11" fillId="3" borderId="7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left"/>
    </xf>
    <xf numFmtId="49" fontId="13" fillId="3" borderId="6" xfId="1" applyNumberFormat="1" applyFont="1" applyFill="1" applyBorder="1" applyAlignment="1">
      <alignment horizontal="center"/>
    </xf>
    <xf numFmtId="49" fontId="13" fillId="3" borderId="8" xfId="1" applyNumberFormat="1" applyFont="1" applyFill="1" applyBorder="1" applyAlignment="1">
      <alignment horizontal="center"/>
    </xf>
    <xf numFmtId="164" fontId="2" fillId="0" borderId="0" xfId="0" applyNumberFormat="1" applyFont="1"/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11" fillId="0" borderId="0" xfId="0" applyNumberFormat="1" applyFont="1"/>
    <xf numFmtId="0" fontId="9" fillId="0" borderId="1" xfId="0" applyFont="1" applyFill="1" applyBorder="1" applyAlignment="1">
      <alignment horizontal="center"/>
    </xf>
    <xf numFmtId="164" fontId="11" fillId="0" borderId="6" xfId="0" applyNumberFormat="1" applyFont="1" applyBorder="1"/>
    <xf numFmtId="164" fontId="2" fillId="0" borderId="6" xfId="0" applyNumberFormat="1" applyFont="1" applyBorder="1"/>
    <xf numFmtId="0" fontId="9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49" fontId="2" fillId="0" borderId="4" xfId="4" applyNumberFormat="1" applyFont="1" applyBorder="1" applyAlignment="1">
      <alignment horizontal="center"/>
    </xf>
    <xf numFmtId="49" fontId="2" fillId="0" borderId="0" xfId="4" applyNumberFormat="1" applyFont="1" applyBorder="1" applyAlignment="1">
      <alignment horizontal="center"/>
    </xf>
    <xf numFmtId="49" fontId="2" fillId="0" borderId="5" xfId="4" applyNumberFormat="1" applyFont="1" applyBorder="1" applyAlignment="1">
      <alignment horizontal="center"/>
    </xf>
    <xf numFmtId="49" fontId="2" fillId="0" borderId="4" xfId="4" applyNumberFormat="1" applyFont="1" applyFill="1" applyBorder="1" applyAlignment="1">
      <alignment horizontal="center"/>
    </xf>
    <xf numFmtId="49" fontId="2" fillId="0" borderId="0" xfId="4" applyNumberFormat="1" applyFont="1" applyFill="1" applyBorder="1" applyAlignment="1">
      <alignment horizontal="center"/>
    </xf>
    <xf numFmtId="49" fontId="2" fillId="0" borderId="5" xfId="4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/>
    <xf numFmtId="0" fontId="8" fillId="0" borderId="0" xfId="0" applyFont="1" applyFill="1" applyBorder="1"/>
    <xf numFmtId="0" fontId="0" fillId="0" borderId="0" xfId="0" applyFont="1" applyFill="1" applyBorder="1"/>
    <xf numFmtId="164" fontId="5" fillId="0" borderId="0" xfId="0" applyNumberFormat="1" applyFont="1" applyFill="1" applyBorder="1"/>
    <xf numFmtId="0" fontId="5" fillId="0" borderId="0" xfId="0" applyFont="1" applyFill="1" applyBorder="1"/>
    <xf numFmtId="0" fontId="17" fillId="0" borderId="0" xfId="3" applyFont="1" applyFill="1" applyBorder="1"/>
    <xf numFmtId="0" fontId="8" fillId="8" borderId="2" xfId="0" applyFont="1" applyFill="1" applyBorder="1" applyAlignment="1">
      <alignment horizontal="left"/>
    </xf>
    <xf numFmtId="0" fontId="5" fillId="8" borderId="0" xfId="0" applyFont="1" applyFill="1" applyAlignment="1">
      <alignment horizontal="left"/>
    </xf>
    <xf numFmtId="0" fontId="5" fillId="8" borderId="1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5" fillId="7" borderId="6" xfId="0" applyFont="1" applyFill="1" applyBorder="1" applyAlignment="1">
      <alignment horizontal="left"/>
    </xf>
    <xf numFmtId="14" fontId="5" fillId="8" borderId="2" xfId="0" applyNumberFormat="1" applyFont="1" applyFill="1" applyBorder="1" applyAlignment="1">
      <alignment horizontal="left"/>
    </xf>
    <xf numFmtId="14" fontId="5" fillId="8" borderId="1" xfId="0" applyNumberFormat="1" applyFont="1" applyFill="1" applyBorder="1" applyAlignment="1">
      <alignment horizontal="left"/>
    </xf>
    <xf numFmtId="0" fontId="5" fillId="7" borderId="8" xfId="0" applyFont="1" applyFill="1" applyBorder="1" applyAlignment="1">
      <alignment horizontal="left"/>
    </xf>
    <xf numFmtId="0" fontId="5" fillId="8" borderId="0" xfId="0" applyFont="1" applyFill="1" applyBorder="1" applyAlignment="1">
      <alignment horizontal="left"/>
    </xf>
    <xf numFmtId="14" fontId="5" fillId="8" borderId="0" xfId="0" applyNumberFormat="1" applyFont="1" applyFill="1" applyBorder="1" applyAlignment="1">
      <alignment horizontal="left"/>
    </xf>
    <xf numFmtId="0" fontId="2" fillId="0" borderId="4" xfId="0" applyFont="1" applyBorder="1"/>
    <xf numFmtId="0" fontId="2" fillId="0" borderId="2" xfId="0" applyFont="1" applyBorder="1"/>
    <xf numFmtId="164" fontId="5" fillId="0" borderId="0" xfId="0" applyNumberFormat="1" applyFont="1"/>
    <xf numFmtId="0" fontId="2" fillId="0" borderId="7" xfId="0" applyFont="1" applyBorder="1"/>
    <xf numFmtId="164" fontId="2" fillId="0" borderId="8" xfId="0" applyNumberFormat="1" applyFont="1" applyBorder="1"/>
    <xf numFmtId="0" fontId="6" fillId="0" borderId="0" xfId="0" applyFont="1" applyAlignment="1">
      <alignment horizontal="left" wrapText="1"/>
    </xf>
  </cellXfs>
  <cellStyles count="7">
    <cellStyle name="Followed Hyperlink" xfId="5" builtinId="9" hidden="1"/>
    <cellStyle name="Followed Hyperlink" xfId="6" builtinId="9" hidden="1"/>
    <cellStyle name="Hyperlink" xfId="3" builtinId="8"/>
    <cellStyle name="Normal" xfId="0" builtinId="0"/>
    <cellStyle name="Normal 2" xfId="2" xr:uid="{00000000-0005-0000-0000-000004000000}"/>
    <cellStyle name="Normal 7" xfId="1" xr:uid="{00000000-0005-0000-0000-000005000000}"/>
    <cellStyle name="Normal 8" xfId="4" xr:uid="{00000000-0005-0000-0000-000006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tthew.rouse@usd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tabSelected="1" zoomScale="80" zoomScaleNormal="80" workbookViewId="0">
      <selection activeCell="A2" sqref="A2"/>
    </sheetView>
  </sheetViews>
  <sheetFormatPr defaultColWidth="10.875" defaultRowHeight="15.75" x14ac:dyDescent="0.25"/>
  <cols>
    <col min="1" max="2" width="10.875" style="46"/>
    <col min="3" max="3" width="18.375" style="46" customWidth="1"/>
    <col min="4" max="16384" width="10.875" style="46"/>
  </cols>
  <sheetData>
    <row r="1" spans="1:26" ht="22.5" x14ac:dyDescent="0.3">
      <c r="A1" s="1" t="s">
        <v>137</v>
      </c>
      <c r="B1" s="1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"/>
      <c r="V1" s="2"/>
      <c r="W1" s="2"/>
      <c r="X1" s="2"/>
    </row>
    <row r="2" spans="1:26" x14ac:dyDescent="0.25">
      <c r="A2" s="2"/>
      <c r="B2" s="2"/>
      <c r="C2" s="2"/>
      <c r="D2" s="2"/>
      <c r="E2" s="2"/>
      <c r="F2" s="2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2"/>
      <c r="V2" s="2"/>
      <c r="W2" s="2"/>
      <c r="X2" s="2"/>
    </row>
    <row r="3" spans="1:26" x14ac:dyDescent="0.25">
      <c r="A3" s="2"/>
      <c r="B3" s="2"/>
      <c r="C3" s="2"/>
      <c r="D3" s="5" t="s">
        <v>0</v>
      </c>
      <c r="E3" s="2"/>
      <c r="F3" s="2"/>
      <c r="G3" s="2"/>
      <c r="H3" s="2"/>
      <c r="J3" s="6" t="s">
        <v>1</v>
      </c>
      <c r="K3" s="2"/>
      <c r="L3" s="3"/>
      <c r="M3" s="3"/>
      <c r="N3" s="4"/>
      <c r="O3" s="7" t="s">
        <v>2</v>
      </c>
      <c r="P3" s="4"/>
      <c r="Q3" s="4"/>
      <c r="S3" s="2"/>
      <c r="T3" s="2"/>
      <c r="U3" s="9"/>
      <c r="X3" s="8" t="s">
        <v>3</v>
      </c>
    </row>
    <row r="4" spans="1:26" ht="15.75" customHeight="1" x14ac:dyDescent="0.25">
      <c r="A4" s="100" t="s">
        <v>146</v>
      </c>
      <c r="B4" s="100"/>
      <c r="C4" s="2"/>
      <c r="D4" s="10" t="s">
        <v>4</v>
      </c>
      <c r="E4" s="2"/>
      <c r="F4" s="2"/>
      <c r="G4" s="2"/>
      <c r="H4" s="2"/>
      <c r="J4" s="11" t="s">
        <v>5</v>
      </c>
      <c r="K4" s="2"/>
      <c r="L4" s="3"/>
      <c r="M4" s="3"/>
      <c r="N4" s="4"/>
      <c r="O4" s="12" t="s">
        <v>6</v>
      </c>
      <c r="P4" s="4"/>
      <c r="Q4" s="4"/>
      <c r="S4" s="2"/>
      <c r="T4" s="2"/>
      <c r="U4" s="9"/>
      <c r="X4" s="9" t="s">
        <v>7</v>
      </c>
    </row>
    <row r="5" spans="1:26" ht="15.75" customHeight="1" x14ac:dyDescent="0.25">
      <c r="A5" s="100" t="s">
        <v>147</v>
      </c>
      <c r="B5" s="100"/>
      <c r="C5" s="2"/>
      <c r="D5" s="10" t="s">
        <v>8</v>
      </c>
      <c r="E5" s="2"/>
      <c r="F5" s="2"/>
      <c r="G5" s="2"/>
      <c r="H5" s="2"/>
      <c r="J5" s="11" t="s">
        <v>9</v>
      </c>
      <c r="K5" s="2"/>
      <c r="L5" s="3"/>
      <c r="M5" s="3"/>
      <c r="N5" s="4"/>
      <c r="O5" s="13" t="s">
        <v>10</v>
      </c>
      <c r="P5" s="4"/>
      <c r="Q5" s="4"/>
      <c r="S5" s="2"/>
      <c r="T5" s="2"/>
      <c r="U5" s="9"/>
      <c r="X5" s="9" t="s">
        <v>11</v>
      </c>
    </row>
    <row r="6" spans="1:26" ht="15.75" customHeight="1" x14ac:dyDescent="0.25">
      <c r="A6" s="100" t="s">
        <v>148</v>
      </c>
      <c r="B6" s="100"/>
      <c r="C6" s="2"/>
      <c r="D6" s="10" t="s">
        <v>12</v>
      </c>
      <c r="E6" s="2"/>
      <c r="F6" s="2"/>
      <c r="G6" s="2"/>
      <c r="H6" s="2"/>
      <c r="J6" s="11" t="s">
        <v>13</v>
      </c>
      <c r="K6" s="2"/>
      <c r="L6" s="3"/>
      <c r="M6" s="3"/>
      <c r="N6" s="4"/>
      <c r="O6" s="12" t="s">
        <v>14</v>
      </c>
      <c r="P6" s="4"/>
      <c r="Q6" s="4"/>
      <c r="S6" s="2"/>
      <c r="T6" s="2"/>
      <c r="U6" s="9"/>
      <c r="X6" s="9" t="s">
        <v>15</v>
      </c>
    </row>
    <row r="7" spans="1:26" ht="15.75" customHeight="1" x14ac:dyDescent="0.25">
      <c r="A7" s="100" t="s">
        <v>149</v>
      </c>
      <c r="B7" s="100"/>
      <c r="C7" s="2"/>
      <c r="D7" s="10" t="s">
        <v>16</v>
      </c>
      <c r="E7" s="2"/>
      <c r="F7" s="2"/>
      <c r="G7" s="2"/>
      <c r="H7" s="2"/>
      <c r="J7" s="11" t="s">
        <v>17</v>
      </c>
      <c r="K7" s="2"/>
      <c r="L7" s="3"/>
      <c r="M7" s="3"/>
      <c r="N7" s="4"/>
      <c r="O7" s="4"/>
      <c r="P7" s="4"/>
      <c r="Q7" s="4"/>
      <c r="R7" s="4"/>
      <c r="S7" s="4"/>
      <c r="T7" s="4"/>
      <c r="U7" s="4"/>
      <c r="V7" s="4"/>
      <c r="X7" s="2"/>
      <c r="Y7" s="2"/>
      <c r="Z7" s="2"/>
    </row>
    <row r="8" spans="1:26" ht="15.75" customHeight="1" x14ac:dyDescent="0.25">
      <c r="A8" s="101" t="s">
        <v>150</v>
      </c>
      <c r="B8" s="101"/>
      <c r="C8" s="2"/>
      <c r="D8" s="10" t="s">
        <v>18</v>
      </c>
      <c r="E8" s="2"/>
      <c r="F8" s="2"/>
      <c r="G8" s="2"/>
      <c r="H8" s="2"/>
      <c r="J8" s="11" t="s">
        <v>19</v>
      </c>
      <c r="K8" s="2"/>
      <c r="L8" s="3"/>
      <c r="M8" s="3"/>
      <c r="N8" s="4"/>
      <c r="O8" s="4"/>
      <c r="P8" s="4"/>
      <c r="Q8" s="4"/>
      <c r="R8" s="4"/>
      <c r="S8" s="4"/>
      <c r="T8" s="4"/>
      <c r="U8" s="4"/>
      <c r="V8" s="4"/>
      <c r="X8" s="2"/>
      <c r="Y8" s="2"/>
      <c r="Z8" s="2"/>
    </row>
    <row r="9" spans="1:26" ht="30.75" customHeight="1" x14ac:dyDescent="0.25">
      <c r="A9" s="2"/>
      <c r="B9" s="2"/>
      <c r="D9" s="117" t="s">
        <v>20</v>
      </c>
      <c r="E9" s="117"/>
      <c r="F9" s="117"/>
      <c r="G9" s="117"/>
      <c r="H9" s="117"/>
      <c r="I9" s="117"/>
      <c r="J9" s="11" t="s">
        <v>20</v>
      </c>
      <c r="K9" s="2"/>
      <c r="L9" s="3"/>
      <c r="M9" s="3"/>
      <c r="N9" s="4"/>
      <c r="O9" s="4"/>
      <c r="P9" s="4"/>
      <c r="Q9" s="4"/>
      <c r="R9" s="4"/>
      <c r="S9" s="4"/>
      <c r="T9" s="4"/>
      <c r="U9" s="4"/>
      <c r="V9" s="4"/>
      <c r="X9" s="2"/>
      <c r="Y9" s="2"/>
      <c r="Z9" s="2"/>
    </row>
    <row r="10" spans="1:26" ht="15.75" customHeight="1" x14ac:dyDescent="0.25">
      <c r="A10" s="2"/>
      <c r="B10" s="2"/>
      <c r="D10" s="10" t="s">
        <v>21</v>
      </c>
      <c r="E10" s="2"/>
      <c r="F10" s="2"/>
      <c r="G10" s="2"/>
      <c r="H10" s="2"/>
      <c r="J10" s="14" t="s">
        <v>22</v>
      </c>
      <c r="K10" s="2"/>
      <c r="L10" s="3"/>
      <c r="M10" s="3"/>
      <c r="N10" s="4"/>
      <c r="O10" s="4"/>
      <c r="P10" s="4"/>
      <c r="Q10" s="4"/>
      <c r="R10" s="4"/>
      <c r="S10" s="4"/>
      <c r="T10" s="4"/>
      <c r="U10" s="4"/>
      <c r="V10" s="4"/>
      <c r="X10" s="2"/>
      <c r="Y10" s="2"/>
      <c r="Z10" s="2"/>
    </row>
    <row r="11" spans="1:26" ht="15.75" customHeight="1" x14ac:dyDescent="0.25">
      <c r="A11" s="2"/>
      <c r="B11" s="2"/>
      <c r="C11" s="2"/>
      <c r="D11" s="2"/>
      <c r="E11" s="2"/>
      <c r="F11" s="3"/>
      <c r="G11" s="4"/>
      <c r="H11" s="4"/>
      <c r="I11" s="4"/>
      <c r="J11" s="4"/>
      <c r="K11" s="4"/>
      <c r="L11" s="4"/>
      <c r="M11" s="4"/>
      <c r="N11" s="30"/>
      <c r="O11" s="30"/>
      <c r="P11" s="30"/>
      <c r="Q11" s="30"/>
      <c r="R11" s="30"/>
      <c r="S11" s="30"/>
      <c r="T11" s="47"/>
      <c r="U11" s="2"/>
      <c r="V11" s="2"/>
      <c r="W11" s="2"/>
    </row>
    <row r="12" spans="1:26" ht="27" customHeight="1" x14ac:dyDescent="0.25">
      <c r="A12" s="48" t="s">
        <v>23</v>
      </c>
      <c r="B12" s="48"/>
      <c r="C12" s="49"/>
      <c r="D12" s="50" t="s">
        <v>24</v>
      </c>
      <c r="E12" s="51"/>
      <c r="F12" s="52" t="s">
        <v>25</v>
      </c>
      <c r="G12" s="53"/>
      <c r="H12" s="53"/>
      <c r="I12" s="53"/>
      <c r="J12" s="53"/>
      <c r="K12" s="53"/>
      <c r="L12" s="53"/>
      <c r="M12" s="53"/>
      <c r="N12" s="54"/>
      <c r="O12" s="54"/>
      <c r="P12" s="102" t="s">
        <v>151</v>
      </c>
      <c r="Q12" s="103"/>
      <c r="R12" s="104"/>
      <c r="S12" s="104"/>
      <c r="T12" s="55" t="s">
        <v>138</v>
      </c>
      <c r="U12" s="56"/>
      <c r="V12" s="57"/>
      <c r="W12" s="58"/>
    </row>
    <row r="13" spans="1:26" ht="27" customHeight="1" x14ac:dyDescent="0.25">
      <c r="A13" s="21"/>
      <c r="B13" s="21"/>
      <c r="C13" s="15"/>
      <c r="D13" s="16" t="s">
        <v>27</v>
      </c>
      <c r="E13" s="15"/>
      <c r="F13" s="59" t="s">
        <v>28</v>
      </c>
      <c r="G13" s="54"/>
      <c r="H13" s="54"/>
      <c r="I13" s="54"/>
      <c r="J13" s="54"/>
      <c r="K13" s="54"/>
      <c r="L13" s="54"/>
      <c r="M13" s="54"/>
      <c r="N13" s="54"/>
      <c r="O13" s="54"/>
      <c r="P13" s="102" t="s">
        <v>152</v>
      </c>
      <c r="Q13" s="110" t="s">
        <v>153</v>
      </c>
      <c r="R13" s="110"/>
      <c r="S13" s="104"/>
      <c r="T13" s="60" t="s">
        <v>29</v>
      </c>
      <c r="U13" s="39"/>
      <c r="V13" s="39"/>
      <c r="W13" s="35"/>
    </row>
    <row r="14" spans="1:26" ht="27" customHeight="1" x14ac:dyDescent="0.25">
      <c r="A14" s="21" t="s">
        <v>30</v>
      </c>
      <c r="B14" s="21"/>
      <c r="C14" s="15"/>
      <c r="D14" s="17"/>
      <c r="E14" s="15"/>
      <c r="F14" s="61" t="s">
        <v>32</v>
      </c>
      <c r="G14" s="54" t="s">
        <v>33</v>
      </c>
      <c r="H14" s="54" t="s">
        <v>34</v>
      </c>
      <c r="I14" s="54" t="s">
        <v>35</v>
      </c>
      <c r="J14" s="54" t="s">
        <v>139</v>
      </c>
      <c r="K14" s="54" t="s">
        <v>36</v>
      </c>
      <c r="L14" s="54" t="s">
        <v>37</v>
      </c>
      <c r="M14" s="54" t="s">
        <v>38</v>
      </c>
      <c r="N14" s="54" t="s">
        <v>35</v>
      </c>
      <c r="O14" s="54" t="s">
        <v>139</v>
      </c>
      <c r="P14" s="107">
        <v>44861</v>
      </c>
      <c r="Q14" s="111">
        <v>44872</v>
      </c>
      <c r="R14" s="111" t="s">
        <v>31</v>
      </c>
      <c r="S14" s="108" t="s">
        <v>167</v>
      </c>
      <c r="T14" s="62" t="s">
        <v>140</v>
      </c>
      <c r="U14" s="63" t="s">
        <v>39</v>
      </c>
      <c r="V14" s="64" t="s">
        <v>141</v>
      </c>
      <c r="W14" s="63" t="s">
        <v>40</v>
      </c>
    </row>
    <row r="15" spans="1:26" ht="27" customHeight="1" x14ac:dyDescent="0.25">
      <c r="A15" s="65" t="s">
        <v>41</v>
      </c>
      <c r="B15" s="65" t="s">
        <v>170</v>
      </c>
      <c r="C15" s="18" t="s">
        <v>42</v>
      </c>
      <c r="D15" s="19" t="s">
        <v>26</v>
      </c>
      <c r="E15" s="18"/>
      <c r="F15" s="66" t="s">
        <v>44</v>
      </c>
      <c r="G15" s="67" t="s">
        <v>44</v>
      </c>
      <c r="H15" s="68" t="s">
        <v>44</v>
      </c>
      <c r="I15" s="68" t="s">
        <v>44</v>
      </c>
      <c r="J15" s="68" t="s">
        <v>142</v>
      </c>
      <c r="K15" s="69" t="s">
        <v>43</v>
      </c>
      <c r="L15" s="70" t="s">
        <v>43</v>
      </c>
      <c r="M15" s="70" t="s">
        <v>43</v>
      </c>
      <c r="N15" s="70" t="s">
        <v>45</v>
      </c>
      <c r="O15" s="70" t="s">
        <v>45</v>
      </c>
      <c r="P15" s="105" t="s">
        <v>45</v>
      </c>
      <c r="Q15" s="106" t="s">
        <v>45</v>
      </c>
      <c r="R15" s="106" t="s">
        <v>45</v>
      </c>
      <c r="S15" s="109" t="s">
        <v>45</v>
      </c>
      <c r="T15" s="71" t="s">
        <v>46</v>
      </c>
      <c r="U15" s="72" t="s">
        <v>46</v>
      </c>
      <c r="V15" s="73" t="s">
        <v>47</v>
      </c>
      <c r="W15" s="74" t="s">
        <v>47</v>
      </c>
    </row>
    <row r="16" spans="1:26" s="2" customFormat="1" ht="12.75" x14ac:dyDescent="0.2">
      <c r="A16" s="21">
        <v>571</v>
      </c>
      <c r="B16" s="21">
        <v>1</v>
      </c>
      <c r="C16" s="21" t="s">
        <v>111</v>
      </c>
      <c r="D16" s="22"/>
      <c r="E16" s="21"/>
      <c r="F16" s="32" t="s">
        <v>99</v>
      </c>
      <c r="G16" s="33" t="s">
        <v>85</v>
      </c>
      <c r="H16" s="33" t="s">
        <v>85</v>
      </c>
      <c r="I16" s="34">
        <v>51</v>
      </c>
      <c r="J16" s="75">
        <v>47.616666666666497</v>
      </c>
      <c r="K16" s="32" t="s">
        <v>66</v>
      </c>
      <c r="L16" s="33" t="s">
        <v>75</v>
      </c>
      <c r="M16" s="33" t="s">
        <v>62</v>
      </c>
      <c r="N16" s="23">
        <v>34.75</v>
      </c>
      <c r="O16" s="75">
        <v>46.45</v>
      </c>
      <c r="P16" s="113" t="s">
        <v>154</v>
      </c>
      <c r="R16" s="23">
        <v>65</v>
      </c>
      <c r="S16" s="75">
        <v>61.6666666666667</v>
      </c>
      <c r="T16" s="76" t="s">
        <v>57</v>
      </c>
      <c r="U16" s="77" t="s">
        <v>57</v>
      </c>
      <c r="V16" s="76" t="s">
        <v>57</v>
      </c>
      <c r="W16" s="78" t="s">
        <v>57</v>
      </c>
    </row>
    <row r="17" spans="1:23" s="2" customFormat="1" ht="12.75" x14ac:dyDescent="0.2">
      <c r="A17" s="21">
        <v>612</v>
      </c>
      <c r="B17" s="21">
        <v>1</v>
      </c>
      <c r="C17" s="21" t="s">
        <v>111</v>
      </c>
      <c r="D17" s="22"/>
      <c r="E17" s="21"/>
      <c r="F17" s="32" t="s">
        <v>86</v>
      </c>
      <c r="G17" s="33" t="s">
        <v>54</v>
      </c>
      <c r="H17" s="33" t="s">
        <v>58</v>
      </c>
      <c r="I17" s="34">
        <v>63.95</v>
      </c>
      <c r="J17" s="79"/>
      <c r="K17" s="32" t="s">
        <v>60</v>
      </c>
      <c r="L17" s="33" t="s">
        <v>61</v>
      </c>
      <c r="M17" s="33" t="s">
        <v>58</v>
      </c>
      <c r="N17" s="23">
        <v>70.150000000000006</v>
      </c>
      <c r="O17" s="75"/>
      <c r="P17" s="113" t="s">
        <v>52</v>
      </c>
      <c r="Q17" s="23"/>
      <c r="R17" s="23">
        <v>60</v>
      </c>
      <c r="S17" s="75"/>
      <c r="T17" s="25"/>
      <c r="U17" s="24"/>
      <c r="V17" s="25"/>
      <c r="W17" s="80"/>
    </row>
    <row r="18" spans="1:23" s="20" customFormat="1" ht="12.75" x14ac:dyDescent="0.2">
      <c r="A18" s="26">
        <v>647</v>
      </c>
      <c r="B18" s="26">
        <v>1</v>
      </c>
      <c r="C18" s="26" t="s">
        <v>111</v>
      </c>
      <c r="D18" s="27"/>
      <c r="E18" s="26"/>
      <c r="F18" s="36" t="s">
        <v>86</v>
      </c>
      <c r="G18" s="37" t="s">
        <v>86</v>
      </c>
      <c r="H18" s="37" t="s">
        <v>76</v>
      </c>
      <c r="I18" s="38">
        <v>27.9</v>
      </c>
      <c r="J18" s="81"/>
      <c r="K18" s="36" t="s">
        <v>66</v>
      </c>
      <c r="L18" s="37" t="s">
        <v>80</v>
      </c>
      <c r="M18" s="37" t="s">
        <v>80</v>
      </c>
      <c r="N18" s="28">
        <v>34.450000000000003</v>
      </c>
      <c r="O18" s="82"/>
      <c r="P18" s="115" t="s">
        <v>52</v>
      </c>
      <c r="Q18" s="28"/>
      <c r="R18" s="28">
        <v>60</v>
      </c>
      <c r="S18" s="116"/>
      <c r="T18" s="31"/>
      <c r="U18" s="29"/>
      <c r="V18" s="31"/>
      <c r="W18" s="83"/>
    </row>
    <row r="19" spans="1:23" s="2" customFormat="1" ht="12.75" x14ac:dyDescent="0.2">
      <c r="A19" s="21">
        <v>595</v>
      </c>
      <c r="B19" s="21">
        <v>2</v>
      </c>
      <c r="C19" s="21" t="s">
        <v>135</v>
      </c>
      <c r="D19" s="22" t="s">
        <v>91</v>
      </c>
      <c r="E19" s="34"/>
      <c r="F19" s="32" t="s">
        <v>67</v>
      </c>
      <c r="G19" s="33" t="s">
        <v>72</v>
      </c>
      <c r="H19" s="33" t="s">
        <v>90</v>
      </c>
      <c r="I19" s="34">
        <v>52</v>
      </c>
      <c r="J19" s="75">
        <v>52</v>
      </c>
      <c r="K19" s="32" t="s">
        <v>77</v>
      </c>
      <c r="L19" s="33" t="s">
        <v>77</v>
      </c>
      <c r="M19" s="33" t="s">
        <v>63</v>
      </c>
      <c r="N19" s="23">
        <v>2</v>
      </c>
      <c r="O19" s="75">
        <v>4.38</v>
      </c>
      <c r="P19" s="113" t="s">
        <v>75</v>
      </c>
      <c r="Q19" s="23"/>
      <c r="R19" s="23">
        <v>5.3</v>
      </c>
      <c r="S19" s="75">
        <v>7.06666666666667</v>
      </c>
      <c r="T19" s="76">
        <v>3</v>
      </c>
      <c r="U19" s="77" t="s">
        <v>79</v>
      </c>
      <c r="V19" s="76" t="s">
        <v>79</v>
      </c>
      <c r="W19" s="78">
        <v>3</v>
      </c>
    </row>
    <row r="20" spans="1:23" s="2" customFormat="1" ht="12.75" x14ac:dyDescent="0.2">
      <c r="A20" s="21">
        <v>616</v>
      </c>
      <c r="B20" s="21">
        <v>2</v>
      </c>
      <c r="C20" s="21" t="s">
        <v>135</v>
      </c>
      <c r="D20" s="22"/>
      <c r="E20" s="21"/>
      <c r="F20" s="32" t="s">
        <v>67</v>
      </c>
      <c r="G20" s="33" t="s">
        <v>54</v>
      </c>
      <c r="H20" s="33" t="s">
        <v>85</v>
      </c>
      <c r="I20" s="34">
        <v>48</v>
      </c>
      <c r="J20" s="79"/>
      <c r="K20" s="32" t="s">
        <v>109</v>
      </c>
      <c r="L20" s="33" t="s">
        <v>87</v>
      </c>
      <c r="M20" s="33" t="s">
        <v>63</v>
      </c>
      <c r="N20" s="23">
        <v>2.6</v>
      </c>
      <c r="O20" s="75"/>
      <c r="P20" s="113" t="s">
        <v>86</v>
      </c>
      <c r="Q20" s="23"/>
      <c r="R20" s="23">
        <v>7.95</v>
      </c>
      <c r="S20" s="75"/>
      <c r="T20" s="25"/>
      <c r="U20" s="24"/>
      <c r="V20" s="25"/>
      <c r="W20" s="80"/>
    </row>
    <row r="21" spans="1:23" s="20" customFormat="1" ht="12.75" x14ac:dyDescent="0.2">
      <c r="A21" s="26">
        <v>639</v>
      </c>
      <c r="B21" s="26">
        <v>2</v>
      </c>
      <c r="C21" s="26" t="s">
        <v>135</v>
      </c>
      <c r="D21" s="27"/>
      <c r="E21" s="26"/>
      <c r="F21" s="36" t="s">
        <v>67</v>
      </c>
      <c r="G21" s="37" t="s">
        <v>85</v>
      </c>
      <c r="H21" s="37" t="s">
        <v>85</v>
      </c>
      <c r="I21" s="38">
        <v>56</v>
      </c>
      <c r="J21" s="81"/>
      <c r="K21" s="36" t="s">
        <v>109</v>
      </c>
      <c r="L21" s="37" t="s">
        <v>87</v>
      </c>
      <c r="M21" s="37" t="s">
        <v>86</v>
      </c>
      <c r="N21" s="28">
        <v>8.5500000000000007</v>
      </c>
      <c r="O21" s="82"/>
      <c r="P21" s="115" t="s">
        <v>86</v>
      </c>
      <c r="Q21" s="28"/>
      <c r="R21" s="28">
        <v>7.95</v>
      </c>
      <c r="S21" s="116"/>
      <c r="T21" s="31"/>
      <c r="U21" s="29"/>
      <c r="V21" s="31"/>
      <c r="W21" s="83"/>
    </row>
    <row r="22" spans="1:23" s="2" customFormat="1" ht="12.75" x14ac:dyDescent="0.2">
      <c r="A22" s="21">
        <v>593</v>
      </c>
      <c r="B22" s="21">
        <v>3</v>
      </c>
      <c r="C22" s="21" t="s">
        <v>133</v>
      </c>
      <c r="D22" s="43" t="s">
        <v>168</v>
      </c>
      <c r="E22" s="21"/>
      <c r="F22" s="32" t="s">
        <v>67</v>
      </c>
      <c r="G22" s="33" t="s">
        <v>85</v>
      </c>
      <c r="H22" s="33" t="s">
        <v>59</v>
      </c>
      <c r="I22" s="34">
        <v>80</v>
      </c>
      <c r="J22" s="75">
        <v>78.6666666666667</v>
      </c>
      <c r="K22" s="32" t="s">
        <v>63</v>
      </c>
      <c r="L22" s="33" t="s">
        <v>75</v>
      </c>
      <c r="M22" s="33" t="s">
        <v>92</v>
      </c>
      <c r="N22" s="23">
        <v>17.899999999999999</v>
      </c>
      <c r="O22" s="75">
        <v>19</v>
      </c>
      <c r="P22" s="113" t="s">
        <v>155</v>
      </c>
      <c r="R22" s="23">
        <v>46.5</v>
      </c>
      <c r="S22" s="75">
        <v>51</v>
      </c>
      <c r="T22" s="76" t="s">
        <v>82</v>
      </c>
      <c r="U22" s="77" t="s">
        <v>57</v>
      </c>
      <c r="V22" s="76" t="s">
        <v>57</v>
      </c>
      <c r="W22" s="78" t="s">
        <v>57</v>
      </c>
    </row>
    <row r="23" spans="1:23" s="2" customFormat="1" ht="12.75" x14ac:dyDescent="0.2">
      <c r="A23" s="21">
        <v>605</v>
      </c>
      <c r="B23" s="21">
        <v>3</v>
      </c>
      <c r="C23" s="21" t="s">
        <v>133</v>
      </c>
      <c r="D23" s="22"/>
      <c r="E23" s="21"/>
      <c r="F23" s="32" t="s">
        <v>67</v>
      </c>
      <c r="G23" s="33" t="s">
        <v>85</v>
      </c>
      <c r="H23" s="33" t="s">
        <v>58</v>
      </c>
      <c r="I23" s="34">
        <v>72</v>
      </c>
      <c r="J23" s="79"/>
      <c r="K23" s="32" t="s">
        <v>63</v>
      </c>
      <c r="L23" s="33" t="s">
        <v>66</v>
      </c>
      <c r="M23" s="33" t="s">
        <v>80</v>
      </c>
      <c r="N23" s="23">
        <v>20.55</v>
      </c>
      <c r="O23" s="75"/>
      <c r="P23" s="113" t="s">
        <v>52</v>
      </c>
      <c r="Q23" s="23"/>
      <c r="R23" s="23">
        <v>60</v>
      </c>
      <c r="S23" s="75"/>
      <c r="T23" s="25"/>
      <c r="U23" s="24"/>
      <c r="V23" s="25"/>
      <c r="W23" s="80"/>
    </row>
    <row r="24" spans="1:23" s="20" customFormat="1" ht="12.75" x14ac:dyDescent="0.2">
      <c r="A24" s="26">
        <v>638</v>
      </c>
      <c r="B24" s="26">
        <v>3</v>
      </c>
      <c r="C24" s="26" t="s">
        <v>133</v>
      </c>
      <c r="D24" s="27"/>
      <c r="E24" s="26"/>
      <c r="F24" s="36" t="s">
        <v>72</v>
      </c>
      <c r="G24" s="37" t="s">
        <v>90</v>
      </c>
      <c r="H24" s="37" t="s">
        <v>58</v>
      </c>
      <c r="I24" s="38">
        <v>84</v>
      </c>
      <c r="J24" s="81"/>
      <c r="K24" s="36" t="s">
        <v>66</v>
      </c>
      <c r="L24" s="37" t="s">
        <v>75</v>
      </c>
      <c r="M24" s="37" t="s">
        <v>92</v>
      </c>
      <c r="N24" s="28">
        <v>18.549999999999997</v>
      </c>
      <c r="O24" s="82"/>
      <c r="P24" s="115" t="s">
        <v>155</v>
      </c>
      <c r="Q24" s="28"/>
      <c r="R24" s="28">
        <v>46.5</v>
      </c>
      <c r="S24" s="116"/>
      <c r="T24" s="31"/>
      <c r="U24" s="29"/>
      <c r="V24" s="31"/>
      <c r="W24" s="83"/>
    </row>
    <row r="25" spans="1:23" s="2" customFormat="1" ht="12.75" x14ac:dyDescent="0.2">
      <c r="A25" s="21">
        <v>574</v>
      </c>
      <c r="B25" s="21">
        <v>4</v>
      </c>
      <c r="C25" s="21" t="s">
        <v>115</v>
      </c>
      <c r="D25" s="22" t="s">
        <v>91</v>
      </c>
      <c r="E25" s="34"/>
      <c r="F25" s="32" t="s">
        <v>77</v>
      </c>
      <c r="G25" s="33" t="s">
        <v>66</v>
      </c>
      <c r="H25" s="33" t="s">
        <v>78</v>
      </c>
      <c r="I25" s="34">
        <v>6.65</v>
      </c>
      <c r="J25" s="75">
        <v>12.65</v>
      </c>
      <c r="K25" s="32" t="s">
        <v>107</v>
      </c>
      <c r="L25" s="33" t="s">
        <v>87</v>
      </c>
      <c r="M25" s="33" t="s">
        <v>63</v>
      </c>
      <c r="N25" s="23">
        <v>2.6</v>
      </c>
      <c r="O25" s="75">
        <v>5.95</v>
      </c>
      <c r="P25" s="113" t="s">
        <v>162</v>
      </c>
      <c r="Q25" s="23"/>
      <c r="R25" s="23">
        <v>30.45</v>
      </c>
      <c r="S25" s="75">
        <v>27.883333333333301</v>
      </c>
      <c r="T25" s="76" t="s">
        <v>82</v>
      </c>
      <c r="U25" s="77" t="s">
        <v>82</v>
      </c>
      <c r="V25" s="76" t="s">
        <v>82</v>
      </c>
      <c r="W25" s="78" t="s">
        <v>82</v>
      </c>
    </row>
    <row r="26" spans="1:23" s="2" customFormat="1" ht="12.75" x14ac:dyDescent="0.2">
      <c r="A26" s="21">
        <v>615</v>
      </c>
      <c r="B26" s="21">
        <v>4</v>
      </c>
      <c r="C26" s="21" t="s">
        <v>115</v>
      </c>
      <c r="D26" s="22"/>
      <c r="E26" s="21"/>
      <c r="F26" s="32" t="s">
        <v>63</v>
      </c>
      <c r="G26" s="33" t="s">
        <v>78</v>
      </c>
      <c r="H26" s="33" t="s">
        <v>65</v>
      </c>
      <c r="I26" s="34">
        <v>14</v>
      </c>
      <c r="J26" s="79"/>
      <c r="K26" s="32" t="s">
        <v>77</v>
      </c>
      <c r="L26" s="33" t="s">
        <v>77</v>
      </c>
      <c r="M26" s="33" t="s">
        <v>63</v>
      </c>
      <c r="N26" s="23">
        <v>2</v>
      </c>
      <c r="O26" s="75"/>
      <c r="P26" s="113" t="s">
        <v>54</v>
      </c>
      <c r="Q26" s="23"/>
      <c r="R26" s="23">
        <v>16</v>
      </c>
      <c r="S26" s="75"/>
      <c r="T26" s="25"/>
      <c r="U26" s="24"/>
      <c r="V26" s="25"/>
      <c r="W26" s="80"/>
    </row>
    <row r="27" spans="1:23" s="20" customFormat="1" ht="12.75" x14ac:dyDescent="0.2">
      <c r="A27" s="26">
        <v>642</v>
      </c>
      <c r="B27" s="26">
        <v>4</v>
      </c>
      <c r="C27" s="26" t="s">
        <v>115</v>
      </c>
      <c r="D27" s="27"/>
      <c r="E27" s="26"/>
      <c r="F27" s="36" t="s">
        <v>75</v>
      </c>
      <c r="G27" s="37" t="s">
        <v>81</v>
      </c>
      <c r="H27" s="37" t="s">
        <v>81</v>
      </c>
      <c r="I27" s="38">
        <v>17.3</v>
      </c>
      <c r="J27" s="81"/>
      <c r="K27" s="36" t="s">
        <v>108</v>
      </c>
      <c r="L27" s="37" t="s">
        <v>66</v>
      </c>
      <c r="M27" s="37" t="s">
        <v>86</v>
      </c>
      <c r="N27" s="28">
        <v>13.25</v>
      </c>
      <c r="O27" s="82"/>
      <c r="P27" s="115" t="s">
        <v>158</v>
      </c>
      <c r="Q27" s="28"/>
      <c r="R27" s="28">
        <v>37.200000000000003</v>
      </c>
      <c r="S27" s="116"/>
      <c r="T27" s="31"/>
      <c r="U27" s="29"/>
      <c r="V27" s="31"/>
      <c r="W27" s="83"/>
    </row>
    <row r="28" spans="1:23" s="2" customFormat="1" ht="12.75" x14ac:dyDescent="0.2">
      <c r="A28" s="21">
        <v>586</v>
      </c>
      <c r="B28" s="21">
        <v>5</v>
      </c>
      <c r="C28" s="21" t="s">
        <v>127</v>
      </c>
      <c r="D28" s="22"/>
      <c r="E28" s="21"/>
      <c r="F28" s="32" t="s">
        <v>66</v>
      </c>
      <c r="G28" s="33" t="s">
        <v>54</v>
      </c>
      <c r="H28" s="33" t="s">
        <v>90</v>
      </c>
      <c r="I28" s="34">
        <v>50.65</v>
      </c>
      <c r="J28" s="75">
        <v>41.750000000000099</v>
      </c>
      <c r="K28" s="32" t="s">
        <v>83</v>
      </c>
      <c r="L28" s="33" t="s">
        <v>86</v>
      </c>
      <c r="M28" s="33" t="s">
        <v>80</v>
      </c>
      <c r="N28" s="23">
        <v>25.200000000000003</v>
      </c>
      <c r="O28" s="75">
        <v>51.499999999999901</v>
      </c>
      <c r="P28" s="113" t="s">
        <v>52</v>
      </c>
      <c r="Q28" s="23"/>
      <c r="R28" s="23">
        <v>60</v>
      </c>
      <c r="S28" s="75">
        <v>51.45</v>
      </c>
      <c r="T28" s="76" t="s">
        <v>57</v>
      </c>
      <c r="U28" s="77" t="s">
        <v>57</v>
      </c>
      <c r="V28" s="76" t="s">
        <v>57</v>
      </c>
      <c r="W28" s="78" t="s">
        <v>57</v>
      </c>
    </row>
    <row r="29" spans="1:23" s="2" customFormat="1" ht="12.75" x14ac:dyDescent="0.2">
      <c r="A29" s="21">
        <v>599</v>
      </c>
      <c r="B29" s="21">
        <v>5</v>
      </c>
      <c r="C29" s="21" t="s">
        <v>127</v>
      </c>
      <c r="D29" s="22"/>
      <c r="E29" s="21"/>
      <c r="F29" s="32" t="s">
        <v>75</v>
      </c>
      <c r="G29" s="33" t="s">
        <v>75</v>
      </c>
      <c r="H29" s="33" t="s">
        <v>85</v>
      </c>
      <c r="I29" s="34">
        <v>34.6</v>
      </c>
      <c r="J29" s="79"/>
      <c r="K29" s="32" t="s">
        <v>75</v>
      </c>
      <c r="L29" s="33" t="s">
        <v>50</v>
      </c>
      <c r="M29" s="33" t="s">
        <v>94</v>
      </c>
      <c r="N29" s="23">
        <v>60</v>
      </c>
      <c r="O29" s="75"/>
      <c r="P29" s="113" t="s">
        <v>161</v>
      </c>
      <c r="Q29" s="23"/>
      <c r="R29" s="23">
        <v>47.85</v>
      </c>
      <c r="S29" s="75"/>
      <c r="T29" s="25"/>
      <c r="U29" s="24"/>
      <c r="V29" s="25"/>
      <c r="W29" s="80"/>
    </row>
    <row r="30" spans="1:23" s="20" customFormat="1" ht="12.75" x14ac:dyDescent="0.2">
      <c r="A30" s="26">
        <v>628</v>
      </c>
      <c r="B30" s="26">
        <v>5</v>
      </c>
      <c r="C30" s="26" t="s">
        <v>127</v>
      </c>
      <c r="D30" s="27"/>
      <c r="E30" s="26"/>
      <c r="F30" s="36" t="s">
        <v>63</v>
      </c>
      <c r="G30" s="37" t="s">
        <v>81</v>
      </c>
      <c r="H30" s="37" t="s">
        <v>90</v>
      </c>
      <c r="I30" s="38">
        <v>40</v>
      </c>
      <c r="J30" s="81"/>
      <c r="K30" s="36" t="s">
        <v>75</v>
      </c>
      <c r="L30" s="37" t="s">
        <v>85</v>
      </c>
      <c r="M30" s="37" t="s">
        <v>58</v>
      </c>
      <c r="N30" s="28">
        <v>69.3</v>
      </c>
      <c r="O30" s="82"/>
      <c r="P30" s="115" t="s">
        <v>155</v>
      </c>
      <c r="Q30" s="28"/>
      <c r="R30" s="28">
        <v>46.5</v>
      </c>
      <c r="S30" s="116"/>
      <c r="T30" s="31"/>
      <c r="U30" s="29"/>
      <c r="V30" s="31"/>
      <c r="W30" s="83"/>
    </row>
    <row r="31" spans="1:23" s="2" customFormat="1" ht="12.75" x14ac:dyDescent="0.2">
      <c r="A31" s="21">
        <v>575</v>
      </c>
      <c r="B31" s="21">
        <v>6</v>
      </c>
      <c r="C31" s="21" t="s">
        <v>116</v>
      </c>
      <c r="D31" s="22" t="s">
        <v>169</v>
      </c>
      <c r="E31" s="21"/>
      <c r="F31" s="32" t="s">
        <v>95</v>
      </c>
      <c r="G31" s="33" t="s">
        <v>95</v>
      </c>
      <c r="H31" s="33" t="s">
        <v>54</v>
      </c>
      <c r="I31" s="34">
        <v>24</v>
      </c>
      <c r="J31" s="75">
        <v>23.02</v>
      </c>
      <c r="K31" s="32" t="s">
        <v>77</v>
      </c>
      <c r="L31" s="33" t="s">
        <v>77</v>
      </c>
      <c r="M31" s="33" t="s">
        <v>86</v>
      </c>
      <c r="N31" s="23">
        <v>7.95</v>
      </c>
      <c r="O31" s="75">
        <v>13.516666666666699</v>
      </c>
      <c r="P31" s="113" t="s">
        <v>156</v>
      </c>
      <c r="Q31" s="23" t="s">
        <v>73</v>
      </c>
      <c r="R31" s="23">
        <v>40</v>
      </c>
      <c r="S31" s="75">
        <v>40</v>
      </c>
      <c r="T31" s="25"/>
      <c r="U31" s="24"/>
      <c r="V31" s="25"/>
      <c r="W31" s="80"/>
    </row>
    <row r="32" spans="1:23" s="2" customFormat="1" ht="12.75" x14ac:dyDescent="0.2">
      <c r="A32" s="21">
        <v>598</v>
      </c>
      <c r="B32" s="21">
        <v>6</v>
      </c>
      <c r="C32" s="21" t="s">
        <v>116</v>
      </c>
      <c r="D32" s="22"/>
      <c r="E32" s="21"/>
      <c r="F32" s="32" t="s">
        <v>95</v>
      </c>
      <c r="G32" s="33" t="s">
        <v>67</v>
      </c>
      <c r="H32" s="33" t="s">
        <v>54</v>
      </c>
      <c r="I32" s="34">
        <v>28</v>
      </c>
      <c r="J32" s="79"/>
      <c r="K32" s="32" t="s">
        <v>77</v>
      </c>
      <c r="L32" s="33" t="s">
        <v>95</v>
      </c>
      <c r="M32" s="33" t="s">
        <v>54</v>
      </c>
      <c r="N32" s="23">
        <v>20</v>
      </c>
      <c r="O32" s="75"/>
      <c r="P32" s="113" t="s">
        <v>73</v>
      </c>
      <c r="Q32" s="23" t="s">
        <v>73</v>
      </c>
      <c r="R32" s="23">
        <v>40</v>
      </c>
      <c r="S32" s="75"/>
      <c r="T32" s="25"/>
      <c r="U32" s="24"/>
      <c r="V32" s="25"/>
      <c r="W32" s="80"/>
    </row>
    <row r="33" spans="1:23" s="20" customFormat="1" ht="12.75" x14ac:dyDescent="0.2">
      <c r="A33" s="26">
        <v>627</v>
      </c>
      <c r="B33" s="26">
        <v>6</v>
      </c>
      <c r="C33" s="26" t="s">
        <v>116</v>
      </c>
      <c r="D33" s="27"/>
      <c r="E33" s="26"/>
      <c r="F33" s="36" t="s">
        <v>96</v>
      </c>
      <c r="G33" s="37" t="s">
        <v>96</v>
      </c>
      <c r="H33" s="37" t="s">
        <v>54</v>
      </c>
      <c r="I33" s="38">
        <v>17.059999999999999</v>
      </c>
      <c r="J33" s="81"/>
      <c r="K33" s="36" t="s">
        <v>63</v>
      </c>
      <c r="L33" s="37" t="s">
        <v>66</v>
      </c>
      <c r="M33" s="37" t="s">
        <v>86</v>
      </c>
      <c r="N33" s="28">
        <v>12.600000000000001</v>
      </c>
      <c r="O33" s="82"/>
      <c r="P33" s="115" t="s">
        <v>88</v>
      </c>
      <c r="Q33" s="28" t="s">
        <v>73</v>
      </c>
      <c r="R33" s="28">
        <v>40</v>
      </c>
      <c r="S33" s="116"/>
      <c r="T33" s="31"/>
      <c r="U33" s="29"/>
      <c r="V33" s="31"/>
      <c r="W33" s="83"/>
    </row>
    <row r="34" spans="1:23" s="2" customFormat="1" ht="12.75" x14ac:dyDescent="0.2">
      <c r="A34" s="21">
        <v>580</v>
      </c>
      <c r="B34" s="21">
        <v>7</v>
      </c>
      <c r="C34" s="21" t="s">
        <v>121</v>
      </c>
      <c r="D34" s="22" t="s">
        <v>168</v>
      </c>
      <c r="E34" s="21"/>
      <c r="F34" s="32" t="s">
        <v>95</v>
      </c>
      <c r="G34" s="33" t="s">
        <v>67</v>
      </c>
      <c r="H34" s="33" t="s">
        <v>67</v>
      </c>
      <c r="I34" s="34">
        <v>20</v>
      </c>
      <c r="J34" s="75">
        <v>42.199999999999903</v>
      </c>
      <c r="K34" s="32" t="s">
        <v>107</v>
      </c>
      <c r="L34" s="33" t="s">
        <v>95</v>
      </c>
      <c r="M34" s="33" t="s">
        <v>85</v>
      </c>
      <c r="N34" s="23">
        <v>28.4</v>
      </c>
      <c r="O34" s="75">
        <v>23.200000000000099</v>
      </c>
      <c r="P34" s="112" t="s">
        <v>74</v>
      </c>
      <c r="Q34" s="23" t="s">
        <v>52</v>
      </c>
      <c r="R34" s="23">
        <v>60</v>
      </c>
      <c r="S34" s="75">
        <v>56.6666666666667</v>
      </c>
      <c r="T34" s="76" t="s">
        <v>82</v>
      </c>
      <c r="U34" s="77" t="s">
        <v>57</v>
      </c>
      <c r="V34" s="76" t="s">
        <v>82</v>
      </c>
      <c r="W34" s="78" t="s">
        <v>57</v>
      </c>
    </row>
    <row r="35" spans="1:23" s="2" customFormat="1" ht="12.75" x14ac:dyDescent="0.2">
      <c r="A35" s="21">
        <v>611</v>
      </c>
      <c r="B35" s="21">
        <v>7</v>
      </c>
      <c r="C35" s="21" t="s">
        <v>121</v>
      </c>
      <c r="D35" s="22"/>
      <c r="E35" s="21"/>
      <c r="F35" s="32" t="s">
        <v>92</v>
      </c>
      <c r="G35" s="33" t="s">
        <v>85</v>
      </c>
      <c r="H35" s="33" t="s">
        <v>90</v>
      </c>
      <c r="I35" s="34">
        <v>66.599999999999994</v>
      </c>
      <c r="J35" s="79"/>
      <c r="K35" s="32" t="s">
        <v>107</v>
      </c>
      <c r="L35" s="33" t="s">
        <v>95</v>
      </c>
      <c r="M35" s="33" t="s">
        <v>54</v>
      </c>
      <c r="N35" s="23">
        <v>20.399999999999999</v>
      </c>
      <c r="O35" s="75"/>
      <c r="P35" s="113" t="s">
        <v>157</v>
      </c>
      <c r="Q35" s="23" t="s">
        <v>74</v>
      </c>
      <c r="R35" s="23">
        <v>50</v>
      </c>
      <c r="S35" s="75"/>
      <c r="T35" s="25"/>
      <c r="U35" s="24"/>
      <c r="V35" s="25"/>
      <c r="W35" s="80"/>
    </row>
    <row r="36" spans="1:23" s="20" customFormat="1" ht="12.75" x14ac:dyDescent="0.2">
      <c r="A36" s="26">
        <v>632</v>
      </c>
      <c r="B36" s="26">
        <v>7</v>
      </c>
      <c r="C36" s="26" t="s">
        <v>121</v>
      </c>
      <c r="D36" s="27"/>
      <c r="E36" s="26"/>
      <c r="F36" s="36" t="s">
        <v>72</v>
      </c>
      <c r="G36" s="37" t="s">
        <v>72</v>
      </c>
      <c r="H36" s="37" t="s">
        <v>54</v>
      </c>
      <c r="I36" s="38">
        <v>40</v>
      </c>
      <c r="J36" s="81"/>
      <c r="K36" s="36" t="s">
        <v>53</v>
      </c>
      <c r="L36" s="37" t="s">
        <v>95</v>
      </c>
      <c r="M36" s="37" t="s">
        <v>54</v>
      </c>
      <c r="N36" s="28">
        <v>20.8</v>
      </c>
      <c r="O36" s="82"/>
      <c r="P36" s="115" t="s">
        <v>73</v>
      </c>
      <c r="Q36" s="28" t="s">
        <v>52</v>
      </c>
      <c r="R36" s="28">
        <v>60</v>
      </c>
      <c r="S36" s="116"/>
      <c r="T36" s="31"/>
      <c r="U36" s="29"/>
      <c r="V36" s="31"/>
      <c r="W36" s="83"/>
    </row>
    <row r="37" spans="1:23" s="2" customFormat="1" ht="12.75" x14ac:dyDescent="0.2">
      <c r="A37" s="21">
        <v>591</v>
      </c>
      <c r="B37" s="21">
        <v>8</v>
      </c>
      <c r="C37" s="21" t="s">
        <v>131</v>
      </c>
      <c r="D37" s="22"/>
      <c r="E37" s="21"/>
      <c r="F37" s="32" t="s">
        <v>95</v>
      </c>
      <c r="G37" s="33" t="s">
        <v>67</v>
      </c>
      <c r="H37" s="33" t="s">
        <v>72</v>
      </c>
      <c r="I37" s="34">
        <v>24</v>
      </c>
      <c r="J37" s="75">
        <v>18.216666666666701</v>
      </c>
      <c r="K37" s="32" t="s">
        <v>86</v>
      </c>
      <c r="L37" s="33" t="s">
        <v>89</v>
      </c>
      <c r="M37" s="33" t="s">
        <v>74</v>
      </c>
      <c r="N37" s="23">
        <v>92.75</v>
      </c>
      <c r="O37" s="75">
        <v>90.783333333333402</v>
      </c>
      <c r="P37" s="113" t="s">
        <v>52</v>
      </c>
      <c r="Q37" s="23"/>
      <c r="R37" s="23">
        <v>60</v>
      </c>
      <c r="S37" s="75">
        <v>60.266666666666701</v>
      </c>
      <c r="T37" s="76" t="s">
        <v>82</v>
      </c>
      <c r="U37" s="77" t="s">
        <v>82</v>
      </c>
      <c r="V37" s="76" t="s">
        <v>57</v>
      </c>
      <c r="W37" s="78" t="s">
        <v>57</v>
      </c>
    </row>
    <row r="38" spans="1:23" s="2" customFormat="1" ht="12.75" x14ac:dyDescent="0.2">
      <c r="A38" s="21">
        <v>613</v>
      </c>
      <c r="B38" s="21">
        <v>8</v>
      </c>
      <c r="C38" s="21" t="s">
        <v>131</v>
      </c>
      <c r="D38" s="22"/>
      <c r="E38" s="21"/>
      <c r="F38" s="32" t="s">
        <v>66</v>
      </c>
      <c r="G38" s="33" t="s">
        <v>99</v>
      </c>
      <c r="H38" s="33" t="s">
        <v>84</v>
      </c>
      <c r="I38" s="34">
        <v>14.65</v>
      </c>
      <c r="J38" s="79"/>
      <c r="K38" s="32" t="s">
        <v>60</v>
      </c>
      <c r="L38" s="33" t="s">
        <v>62</v>
      </c>
      <c r="M38" s="33" t="s">
        <v>74</v>
      </c>
      <c r="N38" s="23">
        <v>86.85</v>
      </c>
      <c r="O38" s="75"/>
      <c r="P38" s="113" t="s">
        <v>154</v>
      </c>
      <c r="Q38" s="23"/>
      <c r="R38" s="23">
        <v>65</v>
      </c>
      <c r="S38" s="75"/>
      <c r="T38" s="25"/>
      <c r="U38" s="24"/>
      <c r="V38" s="25"/>
      <c r="W38" s="80"/>
    </row>
    <row r="39" spans="1:23" s="20" customFormat="1" ht="12.75" x14ac:dyDescent="0.2">
      <c r="A39" s="26">
        <v>623</v>
      </c>
      <c r="B39" s="26">
        <v>8</v>
      </c>
      <c r="C39" s="26" t="s">
        <v>131</v>
      </c>
      <c r="D39" s="27"/>
      <c r="E39" s="26"/>
      <c r="F39" s="36" t="s">
        <v>78</v>
      </c>
      <c r="G39" s="37" t="s">
        <v>64</v>
      </c>
      <c r="H39" s="37" t="s">
        <v>64</v>
      </c>
      <c r="I39" s="38">
        <v>16</v>
      </c>
      <c r="J39" s="81"/>
      <c r="K39" s="36" t="s">
        <v>86</v>
      </c>
      <c r="L39" s="37" t="s">
        <v>89</v>
      </c>
      <c r="M39" s="37" t="s">
        <v>74</v>
      </c>
      <c r="N39" s="28">
        <v>92.75</v>
      </c>
      <c r="O39" s="82"/>
      <c r="P39" s="115" t="s">
        <v>100</v>
      </c>
      <c r="Q39" s="28"/>
      <c r="R39" s="28">
        <v>55.8</v>
      </c>
      <c r="S39" s="116"/>
      <c r="T39" s="31"/>
      <c r="U39" s="29"/>
      <c r="V39" s="31"/>
      <c r="W39" s="83"/>
    </row>
    <row r="40" spans="1:23" s="2" customFormat="1" ht="12.75" x14ac:dyDescent="0.2">
      <c r="A40" s="21">
        <v>585</v>
      </c>
      <c r="B40" s="21">
        <v>9</v>
      </c>
      <c r="C40" s="21" t="s">
        <v>126</v>
      </c>
      <c r="D40" s="22" t="s">
        <v>102</v>
      </c>
      <c r="E40" s="21"/>
      <c r="F40" s="32" t="s">
        <v>54</v>
      </c>
      <c r="G40" s="33" t="s">
        <v>90</v>
      </c>
      <c r="H40" s="33" t="s">
        <v>58</v>
      </c>
      <c r="I40" s="34">
        <v>88</v>
      </c>
      <c r="J40" s="75">
        <v>71.100000000000094</v>
      </c>
      <c r="K40" s="32" t="s">
        <v>60</v>
      </c>
      <c r="L40" s="33" t="s">
        <v>90</v>
      </c>
      <c r="M40" s="33" t="s">
        <v>74</v>
      </c>
      <c r="N40" s="23">
        <v>92.05</v>
      </c>
      <c r="O40" s="75">
        <v>97.250000000000099</v>
      </c>
      <c r="P40" s="113" t="s">
        <v>165</v>
      </c>
      <c r="Q40" s="23"/>
      <c r="R40" s="23">
        <v>10</v>
      </c>
      <c r="S40" s="75">
        <v>9.5333333333333297</v>
      </c>
      <c r="T40" s="44" t="s">
        <v>68</v>
      </c>
      <c r="U40" s="45" t="s">
        <v>68</v>
      </c>
      <c r="V40" s="40" t="s">
        <v>57</v>
      </c>
      <c r="W40" s="84" t="s">
        <v>57</v>
      </c>
    </row>
    <row r="41" spans="1:23" s="2" customFormat="1" ht="12.75" x14ac:dyDescent="0.2">
      <c r="A41" s="21">
        <v>610</v>
      </c>
      <c r="B41" s="21">
        <v>9</v>
      </c>
      <c r="C41" s="21" t="s">
        <v>126</v>
      </c>
      <c r="D41" s="22"/>
      <c r="E41" s="21"/>
      <c r="F41" s="32" t="s">
        <v>72</v>
      </c>
      <c r="G41" s="33" t="s">
        <v>85</v>
      </c>
      <c r="H41" s="33" t="s">
        <v>58</v>
      </c>
      <c r="I41" s="34">
        <v>76</v>
      </c>
      <c r="J41" s="79"/>
      <c r="K41" s="32" t="s">
        <v>67</v>
      </c>
      <c r="L41" s="33" t="s">
        <v>89</v>
      </c>
      <c r="M41" s="33" t="s">
        <v>74</v>
      </c>
      <c r="N41" s="23">
        <v>92.8</v>
      </c>
      <c r="O41" s="75"/>
      <c r="P41" s="113" t="s">
        <v>166</v>
      </c>
      <c r="Q41" s="23"/>
      <c r="R41" s="23">
        <v>8</v>
      </c>
      <c r="S41" s="75"/>
      <c r="T41" s="25"/>
      <c r="U41" s="24"/>
      <c r="V41" s="25"/>
      <c r="W41" s="80"/>
    </row>
    <row r="42" spans="1:23" s="20" customFormat="1" ht="12.75" x14ac:dyDescent="0.2">
      <c r="A42" s="26">
        <v>624</v>
      </c>
      <c r="B42" s="26">
        <v>9</v>
      </c>
      <c r="C42" s="26" t="s">
        <v>126</v>
      </c>
      <c r="D42" s="27"/>
      <c r="E42" s="26"/>
      <c r="F42" s="36" t="s">
        <v>75</v>
      </c>
      <c r="G42" s="37" t="s">
        <v>72</v>
      </c>
      <c r="H42" s="37" t="s">
        <v>90</v>
      </c>
      <c r="I42" s="38">
        <v>49.3</v>
      </c>
      <c r="J42" s="81"/>
      <c r="K42" s="36" t="s">
        <v>97</v>
      </c>
      <c r="L42" s="37" t="s">
        <v>55</v>
      </c>
      <c r="M42" s="37" t="s">
        <v>74</v>
      </c>
      <c r="N42" s="28">
        <v>106.9</v>
      </c>
      <c r="O42" s="82"/>
      <c r="P42" s="113" t="s">
        <v>92</v>
      </c>
      <c r="Q42" s="23"/>
      <c r="R42" s="23">
        <v>10.6</v>
      </c>
      <c r="S42" s="82"/>
      <c r="T42" s="31"/>
      <c r="U42" s="29"/>
      <c r="V42" s="31"/>
      <c r="W42" s="83"/>
    </row>
    <row r="43" spans="1:23" s="2" customFormat="1" ht="12.75" x14ac:dyDescent="0.2">
      <c r="A43" s="21">
        <v>573</v>
      </c>
      <c r="B43" s="21">
        <v>10</v>
      </c>
      <c r="C43" s="21" t="s">
        <v>114</v>
      </c>
      <c r="D43" s="22"/>
      <c r="E43" s="21"/>
      <c r="F43" s="32" t="s">
        <v>99</v>
      </c>
      <c r="G43" s="33" t="s">
        <v>75</v>
      </c>
      <c r="H43" s="33" t="s">
        <v>103</v>
      </c>
      <c r="I43" s="34">
        <v>26.3</v>
      </c>
      <c r="J43" s="75">
        <v>27.850000000000101</v>
      </c>
      <c r="K43" s="32" t="s">
        <v>83</v>
      </c>
      <c r="L43" s="33" t="s">
        <v>86</v>
      </c>
      <c r="M43" s="33" t="s">
        <v>50</v>
      </c>
      <c r="N43" s="23">
        <v>30.5</v>
      </c>
      <c r="O43" s="75">
        <v>39.5</v>
      </c>
      <c r="P43" s="113" t="s">
        <v>155</v>
      </c>
      <c r="Q43" s="23"/>
      <c r="R43" s="23">
        <v>46.5</v>
      </c>
      <c r="S43" s="75">
        <v>43.4</v>
      </c>
      <c r="T43" s="76" t="s">
        <v>82</v>
      </c>
      <c r="U43" s="77" t="s">
        <v>82</v>
      </c>
      <c r="V43" s="76" t="s">
        <v>82</v>
      </c>
      <c r="W43" s="78" t="s">
        <v>82</v>
      </c>
    </row>
    <row r="44" spans="1:23" s="2" customFormat="1" ht="12.75" x14ac:dyDescent="0.2">
      <c r="A44" s="21">
        <v>597</v>
      </c>
      <c r="B44" s="21">
        <v>10</v>
      </c>
      <c r="C44" s="21" t="s">
        <v>114</v>
      </c>
      <c r="D44" s="22"/>
      <c r="E44" s="21"/>
      <c r="F44" s="32" t="s">
        <v>75</v>
      </c>
      <c r="G44" s="33" t="s">
        <v>64</v>
      </c>
      <c r="H44" s="33" t="s">
        <v>106</v>
      </c>
      <c r="I44" s="34">
        <v>23.3</v>
      </c>
      <c r="J44" s="79"/>
      <c r="K44" s="32" t="s">
        <v>83</v>
      </c>
      <c r="L44" s="33" t="s">
        <v>72</v>
      </c>
      <c r="M44" s="33" t="s">
        <v>85</v>
      </c>
      <c r="N44" s="23">
        <v>37.35</v>
      </c>
      <c r="O44" s="75"/>
      <c r="P44" s="113" t="s">
        <v>163</v>
      </c>
      <c r="Q44" s="23"/>
      <c r="R44" s="23">
        <v>41.85</v>
      </c>
      <c r="S44" s="75"/>
      <c r="T44" s="25"/>
      <c r="U44" s="24"/>
      <c r="V44" s="25"/>
      <c r="W44" s="80"/>
    </row>
    <row r="45" spans="1:23" s="20" customFormat="1" ht="12.75" x14ac:dyDescent="0.2">
      <c r="A45" s="26">
        <v>631</v>
      </c>
      <c r="B45" s="26">
        <v>10</v>
      </c>
      <c r="C45" s="26" t="s">
        <v>114</v>
      </c>
      <c r="D45" s="27"/>
      <c r="E45" s="26"/>
      <c r="F45" s="36" t="s">
        <v>67</v>
      </c>
      <c r="G45" s="37" t="s">
        <v>86</v>
      </c>
      <c r="H45" s="37" t="s">
        <v>103</v>
      </c>
      <c r="I45" s="38">
        <v>33.950000000000003</v>
      </c>
      <c r="J45" s="81"/>
      <c r="K45" s="36" t="s">
        <v>66</v>
      </c>
      <c r="L45" s="37" t="s">
        <v>54</v>
      </c>
      <c r="M45" s="37" t="s">
        <v>90</v>
      </c>
      <c r="N45" s="28">
        <v>50.65</v>
      </c>
      <c r="O45" s="82"/>
      <c r="P45" s="115" t="s">
        <v>163</v>
      </c>
      <c r="Q45" s="28"/>
      <c r="R45" s="28">
        <v>41.85</v>
      </c>
      <c r="S45" s="116"/>
      <c r="T45" s="31"/>
      <c r="U45" s="29"/>
      <c r="V45" s="31"/>
      <c r="W45" s="83"/>
    </row>
    <row r="46" spans="1:23" s="2" customFormat="1" ht="12.75" x14ac:dyDescent="0.2">
      <c r="A46" s="21">
        <v>577</v>
      </c>
      <c r="B46" s="21">
        <v>11</v>
      </c>
      <c r="C46" s="21" t="s">
        <v>118</v>
      </c>
      <c r="D46" s="22"/>
      <c r="E46" s="21"/>
      <c r="F46" s="32" t="s">
        <v>66</v>
      </c>
      <c r="G46" s="33" t="s">
        <v>75</v>
      </c>
      <c r="H46" s="33" t="s">
        <v>84</v>
      </c>
      <c r="I46" s="34">
        <v>16.95</v>
      </c>
      <c r="J46" s="75">
        <v>21.75</v>
      </c>
      <c r="K46" s="32" t="s">
        <v>95</v>
      </c>
      <c r="L46" s="33" t="s">
        <v>67</v>
      </c>
      <c r="M46" s="33" t="s">
        <v>85</v>
      </c>
      <c r="N46" s="23">
        <v>36</v>
      </c>
      <c r="O46" s="75">
        <v>38.266666666666701</v>
      </c>
      <c r="P46" s="113" t="s">
        <v>163</v>
      </c>
      <c r="Q46" s="23" t="s">
        <v>100</v>
      </c>
      <c r="R46" s="23">
        <v>55.8</v>
      </c>
      <c r="S46" s="75">
        <v>50.883333333333297</v>
      </c>
      <c r="T46" s="76" t="s">
        <v>82</v>
      </c>
      <c r="U46" s="77" t="s">
        <v>57</v>
      </c>
      <c r="V46" s="76" t="s">
        <v>82</v>
      </c>
      <c r="W46" s="78" t="s">
        <v>82</v>
      </c>
    </row>
    <row r="47" spans="1:23" s="2" customFormat="1" ht="12.75" x14ac:dyDescent="0.2">
      <c r="A47" s="21">
        <v>609</v>
      </c>
      <c r="B47" s="21">
        <v>11</v>
      </c>
      <c r="C47" s="21" t="s">
        <v>118</v>
      </c>
      <c r="D47" s="22"/>
      <c r="E47" s="21"/>
      <c r="F47" s="32" t="s">
        <v>78</v>
      </c>
      <c r="G47" s="33" t="s">
        <v>84</v>
      </c>
      <c r="H47" s="33" t="s">
        <v>76</v>
      </c>
      <c r="I47" s="34">
        <v>25</v>
      </c>
      <c r="J47" s="79"/>
      <c r="K47" s="32" t="s">
        <v>77</v>
      </c>
      <c r="L47" s="33" t="s">
        <v>67</v>
      </c>
      <c r="M47" s="33" t="s">
        <v>89</v>
      </c>
      <c r="N47" s="23">
        <v>42.8</v>
      </c>
      <c r="O47" s="75"/>
      <c r="P47" s="113" t="s">
        <v>159</v>
      </c>
      <c r="Q47" s="23"/>
      <c r="R47" s="23">
        <v>55</v>
      </c>
      <c r="S47" s="75"/>
      <c r="T47" s="25"/>
      <c r="U47" s="24"/>
      <c r="V47" s="25"/>
      <c r="W47" s="80"/>
    </row>
    <row r="48" spans="1:23" s="20" customFormat="1" ht="12.75" x14ac:dyDescent="0.2">
      <c r="A48" s="26">
        <v>643</v>
      </c>
      <c r="B48" s="26">
        <v>11</v>
      </c>
      <c r="C48" s="26" t="s">
        <v>118</v>
      </c>
      <c r="D48" s="27"/>
      <c r="E48" s="26"/>
      <c r="F48" s="36" t="s">
        <v>75</v>
      </c>
      <c r="G48" s="37" t="s">
        <v>84</v>
      </c>
      <c r="H48" s="37" t="s">
        <v>84</v>
      </c>
      <c r="I48" s="38">
        <v>23.3</v>
      </c>
      <c r="J48" s="81"/>
      <c r="K48" s="36" t="s">
        <v>95</v>
      </c>
      <c r="L48" s="37" t="s">
        <v>67</v>
      </c>
      <c r="M48" s="37" t="s">
        <v>85</v>
      </c>
      <c r="N48" s="28">
        <v>36</v>
      </c>
      <c r="O48" s="82"/>
      <c r="P48" s="115" t="s">
        <v>163</v>
      </c>
      <c r="Q48" s="28"/>
      <c r="R48" s="28">
        <v>41.85</v>
      </c>
      <c r="S48" s="116"/>
      <c r="T48" s="31"/>
      <c r="U48" s="29"/>
      <c r="V48" s="31"/>
      <c r="W48" s="83"/>
    </row>
    <row r="49" spans="1:23" s="2" customFormat="1" ht="12.75" x14ac:dyDescent="0.2">
      <c r="A49" s="21">
        <v>589</v>
      </c>
      <c r="B49" s="21">
        <v>12</v>
      </c>
      <c r="C49" s="21" t="s">
        <v>129</v>
      </c>
      <c r="D49" s="22" t="s">
        <v>91</v>
      </c>
      <c r="E49" s="21"/>
      <c r="F49" s="32" t="s">
        <v>95</v>
      </c>
      <c r="G49" s="33" t="s">
        <v>54</v>
      </c>
      <c r="H49" s="33" t="s">
        <v>90</v>
      </c>
      <c r="I49" s="34">
        <v>52</v>
      </c>
      <c r="J49" s="75">
        <v>48.6666666666667</v>
      </c>
      <c r="K49" s="32" t="s">
        <v>83</v>
      </c>
      <c r="L49" s="33" t="s">
        <v>66</v>
      </c>
      <c r="M49" s="33" t="s">
        <v>75</v>
      </c>
      <c r="N49" s="23">
        <v>9.3000000000000007</v>
      </c>
      <c r="O49" s="75">
        <v>4.8333333333334103</v>
      </c>
      <c r="P49" s="113" t="s">
        <v>86</v>
      </c>
      <c r="Q49" s="23"/>
      <c r="R49" s="23">
        <v>7.95</v>
      </c>
      <c r="S49" s="75">
        <v>7.95</v>
      </c>
      <c r="T49" s="88" t="s">
        <v>57</v>
      </c>
      <c r="U49" s="89" t="s">
        <v>57</v>
      </c>
      <c r="V49" s="88" t="s">
        <v>57</v>
      </c>
      <c r="W49" s="90" t="s">
        <v>57</v>
      </c>
    </row>
    <row r="50" spans="1:23" s="2" customFormat="1" ht="12.75" x14ac:dyDescent="0.2">
      <c r="A50" s="21">
        <v>608</v>
      </c>
      <c r="B50" s="21">
        <v>12</v>
      </c>
      <c r="C50" s="21" t="s">
        <v>129</v>
      </c>
      <c r="D50" s="22"/>
      <c r="E50" s="21"/>
      <c r="F50" s="32" t="s">
        <v>67</v>
      </c>
      <c r="G50" s="33" t="s">
        <v>54</v>
      </c>
      <c r="H50" s="33" t="s">
        <v>90</v>
      </c>
      <c r="I50" s="34">
        <v>56</v>
      </c>
      <c r="J50" s="79"/>
      <c r="K50" s="32" t="s">
        <v>109</v>
      </c>
      <c r="L50" s="33" t="s">
        <v>87</v>
      </c>
      <c r="M50" s="33" t="s">
        <v>63</v>
      </c>
      <c r="N50" s="23">
        <v>2.6</v>
      </c>
      <c r="O50" s="75"/>
      <c r="P50" s="113" t="s">
        <v>92</v>
      </c>
      <c r="Q50" s="23"/>
      <c r="R50" s="23">
        <v>10.6</v>
      </c>
      <c r="S50" s="75"/>
      <c r="T50" s="25"/>
      <c r="U50" s="24"/>
      <c r="V50" s="25"/>
      <c r="W50" s="80"/>
    </row>
    <row r="51" spans="1:23" s="20" customFormat="1" ht="12.75" x14ac:dyDescent="0.2">
      <c r="A51" s="26">
        <v>626</v>
      </c>
      <c r="B51" s="26">
        <v>12</v>
      </c>
      <c r="C51" s="26" t="s">
        <v>129</v>
      </c>
      <c r="D51" s="27"/>
      <c r="E51" s="26"/>
      <c r="F51" s="36" t="s">
        <v>95</v>
      </c>
      <c r="G51" s="37" t="s">
        <v>54</v>
      </c>
      <c r="H51" s="37" t="s">
        <v>103</v>
      </c>
      <c r="I51" s="38">
        <v>38</v>
      </c>
      <c r="J51" s="81"/>
      <c r="K51" s="36" t="s">
        <v>109</v>
      </c>
      <c r="L51" s="37" t="s">
        <v>87</v>
      </c>
      <c r="M51" s="37" t="s">
        <v>63</v>
      </c>
      <c r="N51" s="28">
        <v>2.6</v>
      </c>
      <c r="O51" s="82"/>
      <c r="P51" s="115" t="s">
        <v>75</v>
      </c>
      <c r="Q51" s="28"/>
      <c r="R51" s="28">
        <v>5.3</v>
      </c>
      <c r="S51" s="116"/>
      <c r="T51" s="31"/>
      <c r="U51" s="29"/>
      <c r="V51" s="31"/>
      <c r="W51" s="83"/>
    </row>
    <row r="52" spans="1:23" s="2" customFormat="1" ht="12.75" x14ac:dyDescent="0.2">
      <c r="A52" s="21">
        <v>584</v>
      </c>
      <c r="B52" s="21">
        <v>13</v>
      </c>
      <c r="C52" s="21" t="s">
        <v>125</v>
      </c>
      <c r="D52" s="22"/>
      <c r="E52" s="21"/>
      <c r="F52" s="32" t="s">
        <v>95</v>
      </c>
      <c r="G52" s="33" t="s">
        <v>72</v>
      </c>
      <c r="H52" s="33" t="s">
        <v>76</v>
      </c>
      <c r="I52" s="34">
        <v>28</v>
      </c>
      <c r="J52" s="75">
        <v>17.816666666666698</v>
      </c>
      <c r="K52" s="32" t="s">
        <v>105</v>
      </c>
      <c r="L52" s="33" t="s">
        <v>85</v>
      </c>
      <c r="M52" s="33" t="s">
        <v>90</v>
      </c>
      <c r="N52" s="23">
        <v>62.7</v>
      </c>
      <c r="O52" s="75">
        <v>78.466666666666697</v>
      </c>
      <c r="P52" s="113" t="s">
        <v>52</v>
      </c>
      <c r="Q52" s="23"/>
      <c r="R52" s="23">
        <v>60</v>
      </c>
      <c r="S52" s="75">
        <v>51</v>
      </c>
      <c r="T52" s="76" t="s">
        <v>57</v>
      </c>
      <c r="U52" s="77" t="s">
        <v>82</v>
      </c>
      <c r="V52" s="76" t="s">
        <v>82</v>
      </c>
      <c r="W52" s="78" t="s">
        <v>57</v>
      </c>
    </row>
    <row r="53" spans="1:23" s="2" customFormat="1" ht="12.75" x14ac:dyDescent="0.2">
      <c r="A53" s="21">
        <v>602</v>
      </c>
      <c r="B53" s="21">
        <v>13</v>
      </c>
      <c r="C53" s="21" t="s">
        <v>125</v>
      </c>
      <c r="D53" s="22"/>
      <c r="E53" s="21"/>
      <c r="F53" s="32" t="s">
        <v>63</v>
      </c>
      <c r="G53" s="33" t="s">
        <v>64</v>
      </c>
      <c r="H53" s="33" t="s">
        <v>65</v>
      </c>
      <c r="I53" s="34">
        <v>16</v>
      </c>
      <c r="J53" s="79"/>
      <c r="K53" s="32" t="s">
        <v>105</v>
      </c>
      <c r="L53" s="33" t="s">
        <v>90</v>
      </c>
      <c r="M53" s="33" t="s">
        <v>74</v>
      </c>
      <c r="N53" s="23">
        <v>88.7</v>
      </c>
      <c r="O53" s="75"/>
      <c r="P53" s="113" t="s">
        <v>155</v>
      </c>
      <c r="Q53" s="23"/>
      <c r="R53" s="23">
        <v>46.5</v>
      </c>
      <c r="S53" s="75"/>
      <c r="T53" s="25"/>
      <c r="U53" s="24"/>
      <c r="V53" s="25"/>
      <c r="W53" s="80"/>
    </row>
    <row r="54" spans="1:23" s="20" customFormat="1" ht="12.75" x14ac:dyDescent="0.2">
      <c r="A54" s="26">
        <v>648</v>
      </c>
      <c r="B54" s="26">
        <v>13</v>
      </c>
      <c r="C54" s="26" t="s">
        <v>125</v>
      </c>
      <c r="D54" s="27"/>
      <c r="E54" s="26"/>
      <c r="F54" s="36" t="s">
        <v>53</v>
      </c>
      <c r="G54" s="37" t="s">
        <v>66</v>
      </c>
      <c r="H54" s="37" t="s">
        <v>64</v>
      </c>
      <c r="I54" s="38">
        <v>9.4499999999999993</v>
      </c>
      <c r="J54" s="81"/>
      <c r="K54" s="36" t="s">
        <v>72</v>
      </c>
      <c r="L54" s="37" t="s">
        <v>90</v>
      </c>
      <c r="M54" s="37" t="s">
        <v>58</v>
      </c>
      <c r="N54" s="28">
        <v>84</v>
      </c>
      <c r="O54" s="82"/>
      <c r="P54" s="115" t="s">
        <v>155</v>
      </c>
      <c r="Q54" s="28"/>
      <c r="R54" s="28">
        <v>46.5</v>
      </c>
      <c r="S54" s="116"/>
      <c r="T54" s="31"/>
      <c r="U54" s="29"/>
      <c r="V54" s="31"/>
      <c r="W54" s="83"/>
    </row>
    <row r="55" spans="1:23" s="2" customFormat="1" ht="12.75" x14ac:dyDescent="0.2">
      <c r="A55" s="21">
        <v>582</v>
      </c>
      <c r="B55" s="21">
        <v>14</v>
      </c>
      <c r="C55" s="21" t="s">
        <v>123</v>
      </c>
      <c r="D55" s="22"/>
      <c r="E55" s="21"/>
      <c r="F55" s="32" t="s">
        <v>63</v>
      </c>
      <c r="G55" s="33" t="s">
        <v>75</v>
      </c>
      <c r="H55" s="33" t="s">
        <v>76</v>
      </c>
      <c r="I55" s="34">
        <v>19.3</v>
      </c>
      <c r="J55" s="75">
        <v>22.3</v>
      </c>
      <c r="K55" s="32" t="s">
        <v>97</v>
      </c>
      <c r="L55" s="33" t="s">
        <v>62</v>
      </c>
      <c r="M55" s="33" t="s">
        <v>56</v>
      </c>
      <c r="N55" s="23">
        <v>110.2</v>
      </c>
      <c r="O55" s="75">
        <v>88.066666666666706</v>
      </c>
      <c r="P55" s="113" t="s">
        <v>55</v>
      </c>
      <c r="Q55" s="23"/>
      <c r="R55" s="23">
        <v>43.5</v>
      </c>
      <c r="S55" s="75">
        <v>49.883333333333297</v>
      </c>
      <c r="T55" s="76" t="s">
        <v>82</v>
      </c>
      <c r="U55" s="77" t="s">
        <v>82</v>
      </c>
      <c r="V55" s="76" t="s">
        <v>82</v>
      </c>
      <c r="W55" s="78" t="s">
        <v>82</v>
      </c>
    </row>
    <row r="56" spans="1:23" s="2" customFormat="1" ht="12.75" x14ac:dyDescent="0.2">
      <c r="A56" s="21">
        <v>617</v>
      </c>
      <c r="B56" s="21">
        <v>14</v>
      </c>
      <c r="C56" s="21" t="s">
        <v>123</v>
      </c>
      <c r="D56" s="22"/>
      <c r="E56" s="21"/>
      <c r="F56" s="32" t="s">
        <v>75</v>
      </c>
      <c r="G56" s="33" t="s">
        <v>84</v>
      </c>
      <c r="H56" s="33" t="s">
        <v>76</v>
      </c>
      <c r="I56" s="34">
        <v>26.3</v>
      </c>
      <c r="J56" s="79"/>
      <c r="K56" s="32" t="s">
        <v>98</v>
      </c>
      <c r="L56" s="33" t="s">
        <v>80</v>
      </c>
      <c r="M56" s="33" t="s">
        <v>74</v>
      </c>
      <c r="N56" s="23">
        <v>69.25</v>
      </c>
      <c r="O56" s="75"/>
      <c r="P56" s="113" t="s">
        <v>159</v>
      </c>
      <c r="Q56" s="23"/>
      <c r="R56" s="23">
        <v>55</v>
      </c>
      <c r="S56" s="75"/>
      <c r="T56" s="25"/>
      <c r="U56" s="24"/>
      <c r="V56" s="25"/>
      <c r="W56" s="80"/>
    </row>
    <row r="57" spans="1:23" s="20" customFormat="1" ht="12.75" x14ac:dyDescent="0.2">
      <c r="A57" s="26">
        <v>636</v>
      </c>
      <c r="B57" s="26">
        <v>14</v>
      </c>
      <c r="C57" s="26" t="s">
        <v>123</v>
      </c>
      <c r="D57" s="27"/>
      <c r="E57" s="26"/>
      <c r="F57" s="36" t="s">
        <v>95</v>
      </c>
      <c r="G57" s="37" t="s">
        <v>75</v>
      </c>
      <c r="H57" s="37" t="s">
        <v>76</v>
      </c>
      <c r="I57" s="38">
        <v>21.3</v>
      </c>
      <c r="J57" s="81"/>
      <c r="K57" s="36" t="s">
        <v>86</v>
      </c>
      <c r="L57" s="37" t="s">
        <v>62</v>
      </c>
      <c r="M57" s="37" t="s">
        <v>74</v>
      </c>
      <c r="N57" s="28">
        <v>84.75</v>
      </c>
      <c r="O57" s="82"/>
      <c r="P57" s="115" t="s">
        <v>101</v>
      </c>
      <c r="Q57" s="28"/>
      <c r="R57" s="28">
        <v>51.15</v>
      </c>
      <c r="S57" s="116"/>
      <c r="T57" s="31"/>
      <c r="U57" s="29"/>
      <c r="V57" s="31"/>
      <c r="W57" s="83"/>
    </row>
    <row r="58" spans="1:23" s="2" customFormat="1" ht="12.75" x14ac:dyDescent="0.2">
      <c r="A58" s="21">
        <v>594</v>
      </c>
      <c r="B58" s="21">
        <v>15</v>
      </c>
      <c r="C58" s="21" t="s">
        <v>134</v>
      </c>
      <c r="D58" s="22"/>
      <c r="E58" s="21"/>
      <c r="F58" s="32" t="s">
        <v>72</v>
      </c>
      <c r="G58" s="33" t="s">
        <v>90</v>
      </c>
      <c r="H58" s="33" t="s">
        <v>58</v>
      </c>
      <c r="I58" s="34">
        <v>84</v>
      </c>
      <c r="J58" s="75">
        <v>70.649999999999906</v>
      </c>
      <c r="K58" s="32" t="s">
        <v>75</v>
      </c>
      <c r="L58" s="33" t="s">
        <v>50</v>
      </c>
      <c r="M58" s="33" t="s">
        <v>74</v>
      </c>
      <c r="N58" s="23">
        <v>76.5</v>
      </c>
      <c r="O58" s="75">
        <v>70.316666666666706</v>
      </c>
      <c r="P58" s="113" t="s">
        <v>154</v>
      </c>
      <c r="Q58" s="23"/>
      <c r="R58" s="23">
        <v>65</v>
      </c>
      <c r="S58" s="75">
        <v>66.6666666666667</v>
      </c>
      <c r="T58" s="85" t="s">
        <v>57</v>
      </c>
      <c r="U58" s="86" t="s">
        <v>57</v>
      </c>
      <c r="V58" s="85" t="s">
        <v>57</v>
      </c>
      <c r="W58" s="86" t="s">
        <v>57</v>
      </c>
    </row>
    <row r="59" spans="1:23" s="2" customFormat="1" ht="12.75" x14ac:dyDescent="0.2">
      <c r="A59" s="21">
        <v>614</v>
      </c>
      <c r="B59" s="21">
        <v>15</v>
      </c>
      <c r="C59" s="21" t="s">
        <v>134</v>
      </c>
      <c r="D59" s="22"/>
      <c r="E59" s="21"/>
      <c r="F59" s="32" t="s">
        <v>67</v>
      </c>
      <c r="G59" s="33" t="s">
        <v>85</v>
      </c>
      <c r="H59" s="33" t="s">
        <v>90</v>
      </c>
      <c r="I59" s="34">
        <v>64</v>
      </c>
      <c r="J59" s="79"/>
      <c r="K59" s="32" t="s">
        <v>86</v>
      </c>
      <c r="L59" s="33" t="s">
        <v>50</v>
      </c>
      <c r="M59" s="33" t="s">
        <v>94</v>
      </c>
      <c r="N59" s="23">
        <v>62.65</v>
      </c>
      <c r="O59" s="75"/>
      <c r="P59" s="113" t="s">
        <v>154</v>
      </c>
      <c r="Q59" s="23"/>
      <c r="R59" s="23">
        <v>65</v>
      </c>
      <c r="S59" s="75"/>
      <c r="T59" s="25"/>
      <c r="U59" s="24"/>
      <c r="V59" s="25"/>
      <c r="W59" s="80"/>
    </row>
    <row r="60" spans="1:23" s="20" customFormat="1" ht="12.75" x14ac:dyDescent="0.2">
      <c r="A60" s="26">
        <v>637</v>
      </c>
      <c r="B60" s="26">
        <v>15</v>
      </c>
      <c r="C60" s="26" t="s">
        <v>134</v>
      </c>
      <c r="D60" s="27"/>
      <c r="E60" s="26"/>
      <c r="F60" s="36" t="s">
        <v>86</v>
      </c>
      <c r="G60" s="37" t="s">
        <v>85</v>
      </c>
      <c r="H60" s="37" t="s">
        <v>90</v>
      </c>
      <c r="I60" s="38">
        <v>63.95</v>
      </c>
      <c r="J60" s="81"/>
      <c r="K60" s="36" t="s">
        <v>92</v>
      </c>
      <c r="L60" s="37" t="s">
        <v>50</v>
      </c>
      <c r="M60" s="37" t="s">
        <v>58</v>
      </c>
      <c r="N60" s="28">
        <v>71.8</v>
      </c>
      <c r="O60" s="82"/>
      <c r="P60" s="115" t="s">
        <v>56</v>
      </c>
      <c r="Q60" s="28"/>
      <c r="R60" s="28">
        <v>70</v>
      </c>
      <c r="S60" s="116"/>
      <c r="T60" s="31"/>
      <c r="U60" s="29"/>
      <c r="V60" s="31"/>
      <c r="W60" s="83"/>
    </row>
    <row r="61" spans="1:23" s="2" customFormat="1" ht="12.75" x14ac:dyDescent="0.2">
      <c r="A61" s="21">
        <v>592</v>
      </c>
      <c r="B61" s="21">
        <v>16</v>
      </c>
      <c r="C61" s="21" t="s">
        <v>132</v>
      </c>
      <c r="D61" s="22"/>
      <c r="E61" s="21"/>
      <c r="F61" s="32" t="s">
        <v>77</v>
      </c>
      <c r="G61" s="33" t="s">
        <v>70</v>
      </c>
      <c r="H61" s="33" t="s">
        <v>70</v>
      </c>
      <c r="I61" s="34">
        <v>0.8</v>
      </c>
      <c r="J61" s="75">
        <v>5.5500000000000096</v>
      </c>
      <c r="K61" s="32" t="s">
        <v>98</v>
      </c>
      <c r="L61" s="33" t="s">
        <v>89</v>
      </c>
      <c r="M61" s="33" t="s">
        <v>55</v>
      </c>
      <c r="N61" s="23">
        <v>81.650000000000006</v>
      </c>
      <c r="O61" s="75">
        <v>81.316666666666706</v>
      </c>
      <c r="P61" s="113" t="s">
        <v>155</v>
      </c>
      <c r="Q61" s="23"/>
      <c r="R61" s="23">
        <v>46.5</v>
      </c>
      <c r="S61" s="75">
        <v>52.1666666666667</v>
      </c>
      <c r="T61" s="85" t="s">
        <v>57</v>
      </c>
      <c r="U61" s="86" t="s">
        <v>57</v>
      </c>
      <c r="V61" s="85" t="s">
        <v>57</v>
      </c>
      <c r="W61" s="87" t="s">
        <v>57</v>
      </c>
    </row>
    <row r="62" spans="1:23" s="2" customFormat="1" ht="12.75" x14ac:dyDescent="0.2">
      <c r="A62" s="21">
        <v>607</v>
      </c>
      <c r="B62" s="21">
        <v>16</v>
      </c>
      <c r="C62" s="21" t="s">
        <v>132</v>
      </c>
      <c r="D62" s="22"/>
      <c r="E62" s="21"/>
      <c r="F62" s="32" t="s">
        <v>70</v>
      </c>
      <c r="G62" s="33" t="s">
        <v>78</v>
      </c>
      <c r="H62" s="33" t="s">
        <v>64</v>
      </c>
      <c r="I62" s="34">
        <v>10.4</v>
      </c>
      <c r="J62" s="79"/>
      <c r="K62" s="32" t="s">
        <v>67</v>
      </c>
      <c r="L62" s="33" t="s">
        <v>85</v>
      </c>
      <c r="M62" s="33" t="s">
        <v>58</v>
      </c>
      <c r="N62" s="23">
        <v>72</v>
      </c>
      <c r="O62" s="75"/>
      <c r="P62" s="113" t="s">
        <v>159</v>
      </c>
      <c r="Q62" s="23"/>
      <c r="R62" s="23">
        <v>55</v>
      </c>
      <c r="S62" s="75"/>
      <c r="T62" s="25"/>
      <c r="U62" s="24"/>
      <c r="V62" s="25"/>
      <c r="W62" s="80"/>
    </row>
    <row r="63" spans="1:23" s="20" customFormat="1" ht="12.75" x14ac:dyDescent="0.2">
      <c r="A63" s="26">
        <v>645</v>
      </c>
      <c r="B63" s="26">
        <v>16</v>
      </c>
      <c r="C63" s="26" t="s">
        <v>132</v>
      </c>
      <c r="D63" s="27"/>
      <c r="E63" s="26"/>
      <c r="F63" s="36" t="s">
        <v>53</v>
      </c>
      <c r="G63" s="37" t="s">
        <v>66</v>
      </c>
      <c r="H63" s="37" t="s">
        <v>63</v>
      </c>
      <c r="I63" s="38">
        <v>5.45</v>
      </c>
      <c r="J63" s="81"/>
      <c r="K63" s="36" t="s">
        <v>72</v>
      </c>
      <c r="L63" s="37" t="s">
        <v>89</v>
      </c>
      <c r="M63" s="37" t="s">
        <v>55</v>
      </c>
      <c r="N63" s="28">
        <v>90.3</v>
      </c>
      <c r="O63" s="82"/>
      <c r="P63" s="115" t="s">
        <v>159</v>
      </c>
      <c r="Q63" s="28"/>
      <c r="R63" s="28">
        <v>55</v>
      </c>
      <c r="S63" s="116"/>
      <c r="T63" s="31"/>
      <c r="U63" s="29"/>
      <c r="V63" s="31"/>
      <c r="W63" s="83"/>
    </row>
    <row r="64" spans="1:23" s="2" customFormat="1" ht="12.75" x14ac:dyDescent="0.2">
      <c r="A64" s="21">
        <v>570</v>
      </c>
      <c r="B64" s="21">
        <v>17</v>
      </c>
      <c r="C64" s="21" t="s">
        <v>110</v>
      </c>
      <c r="D64" s="22"/>
      <c r="E64" s="21"/>
      <c r="F64" s="32" t="s">
        <v>72</v>
      </c>
      <c r="G64" s="33" t="s">
        <v>85</v>
      </c>
      <c r="H64" s="33" t="s">
        <v>90</v>
      </c>
      <c r="I64" s="34">
        <v>68</v>
      </c>
      <c r="J64" s="75">
        <v>50</v>
      </c>
      <c r="K64" s="32" t="s">
        <v>107</v>
      </c>
      <c r="L64" s="33" t="s">
        <v>63</v>
      </c>
      <c r="M64" s="33" t="s">
        <v>85</v>
      </c>
      <c r="N64" s="23">
        <v>26.4</v>
      </c>
      <c r="O64" s="75">
        <v>27.65</v>
      </c>
      <c r="P64" s="113" t="s">
        <v>155</v>
      </c>
      <c r="Q64" s="23"/>
      <c r="R64" s="23">
        <v>46.5</v>
      </c>
      <c r="S64" s="75">
        <v>51</v>
      </c>
      <c r="T64" s="76" t="s">
        <v>57</v>
      </c>
      <c r="U64" s="77" t="s">
        <v>82</v>
      </c>
      <c r="V64" s="76" t="s">
        <v>82</v>
      </c>
      <c r="W64" s="78" t="s">
        <v>57</v>
      </c>
    </row>
    <row r="65" spans="1:23" s="2" customFormat="1" ht="12.75" x14ac:dyDescent="0.2">
      <c r="A65" s="21">
        <v>619</v>
      </c>
      <c r="B65" s="21">
        <v>17</v>
      </c>
      <c r="C65" s="21" t="s">
        <v>110</v>
      </c>
      <c r="D65" s="22"/>
      <c r="E65" s="21"/>
      <c r="F65" s="32" t="s">
        <v>72</v>
      </c>
      <c r="G65" s="33" t="s">
        <v>54</v>
      </c>
      <c r="H65" s="33" t="s">
        <v>85</v>
      </c>
      <c r="I65" s="34">
        <v>52</v>
      </c>
      <c r="J65" s="79"/>
      <c r="K65" s="32" t="s">
        <v>63</v>
      </c>
      <c r="L65" s="33" t="s">
        <v>66</v>
      </c>
      <c r="M65" s="33" t="s">
        <v>61</v>
      </c>
      <c r="N65" s="23">
        <v>24.75</v>
      </c>
      <c r="O65" s="75"/>
      <c r="P65" s="113" t="s">
        <v>52</v>
      </c>
      <c r="Q65" s="23"/>
      <c r="R65" s="23">
        <v>60</v>
      </c>
      <c r="S65" s="75"/>
      <c r="T65" s="25"/>
      <c r="U65" s="24"/>
      <c r="V65" s="25"/>
      <c r="W65" s="80"/>
    </row>
    <row r="66" spans="1:23" s="20" customFormat="1" ht="12.75" x14ac:dyDescent="0.2">
      <c r="A66" s="26">
        <v>629</v>
      </c>
      <c r="B66" s="26">
        <v>17</v>
      </c>
      <c r="C66" s="26" t="s">
        <v>110</v>
      </c>
      <c r="D66" s="27"/>
      <c r="E66" s="26"/>
      <c r="F66" s="36" t="s">
        <v>67</v>
      </c>
      <c r="G66" s="37" t="s">
        <v>81</v>
      </c>
      <c r="H66" s="37" t="s">
        <v>54</v>
      </c>
      <c r="I66" s="38">
        <v>30</v>
      </c>
      <c r="J66" s="81"/>
      <c r="K66" s="36" t="s">
        <v>75</v>
      </c>
      <c r="L66" s="37" t="s">
        <v>92</v>
      </c>
      <c r="M66" s="37" t="s">
        <v>80</v>
      </c>
      <c r="N66" s="28">
        <v>31.799999999999997</v>
      </c>
      <c r="O66" s="82"/>
      <c r="P66" s="115" t="s">
        <v>155</v>
      </c>
      <c r="Q66" s="28"/>
      <c r="R66" s="28">
        <v>46.5</v>
      </c>
      <c r="S66" s="116"/>
      <c r="T66" s="31"/>
      <c r="U66" s="29"/>
      <c r="V66" s="31"/>
      <c r="W66" s="83"/>
    </row>
    <row r="67" spans="1:23" s="2" customFormat="1" ht="12.75" x14ac:dyDescent="0.2">
      <c r="A67" s="21">
        <v>576</v>
      </c>
      <c r="B67" s="21">
        <v>18</v>
      </c>
      <c r="C67" s="21" t="s">
        <v>117</v>
      </c>
      <c r="D67" s="22"/>
      <c r="E67" s="21"/>
      <c r="F67" s="32" t="s">
        <v>67</v>
      </c>
      <c r="G67" s="33" t="s">
        <v>85</v>
      </c>
      <c r="H67" s="33" t="s">
        <v>58</v>
      </c>
      <c r="I67" s="34">
        <v>72</v>
      </c>
      <c r="J67" s="75">
        <v>46.200000000000102</v>
      </c>
      <c r="K67" s="32" t="s">
        <v>83</v>
      </c>
      <c r="L67" s="33" t="s">
        <v>67</v>
      </c>
      <c r="M67" s="33" t="s">
        <v>85</v>
      </c>
      <c r="N67" s="23">
        <v>33.35</v>
      </c>
      <c r="O67" s="75">
        <v>30.183333333333302</v>
      </c>
      <c r="P67" s="113" t="s">
        <v>160</v>
      </c>
      <c r="Q67" s="23"/>
      <c r="R67" s="23">
        <v>39.15</v>
      </c>
      <c r="S67" s="75">
        <v>40.950000000000003</v>
      </c>
      <c r="T67" s="40" t="s">
        <v>57</v>
      </c>
      <c r="U67" s="41" t="s">
        <v>57</v>
      </c>
      <c r="V67" s="40" t="s">
        <v>57</v>
      </c>
      <c r="W67" s="84" t="s">
        <v>82</v>
      </c>
    </row>
    <row r="68" spans="1:23" s="2" customFormat="1" ht="12.75" x14ac:dyDescent="0.2">
      <c r="A68" s="21">
        <v>622</v>
      </c>
      <c r="B68" s="21">
        <v>18</v>
      </c>
      <c r="C68" s="21" t="s">
        <v>117</v>
      </c>
      <c r="D68" s="22"/>
      <c r="E68" s="21"/>
      <c r="F68" s="32" t="s">
        <v>67</v>
      </c>
      <c r="G68" s="33" t="s">
        <v>54</v>
      </c>
      <c r="H68" s="33" t="s">
        <v>85</v>
      </c>
      <c r="I68" s="34">
        <v>48</v>
      </c>
      <c r="J68" s="79"/>
      <c r="K68" s="32" t="s">
        <v>95</v>
      </c>
      <c r="L68" s="33" t="s">
        <v>95</v>
      </c>
      <c r="M68" s="33" t="s">
        <v>85</v>
      </c>
      <c r="N68" s="23">
        <v>32</v>
      </c>
      <c r="O68" s="75"/>
      <c r="P68" s="113" t="s">
        <v>163</v>
      </c>
      <c r="Q68" s="23"/>
      <c r="R68" s="23">
        <v>41.85</v>
      </c>
      <c r="S68" s="75"/>
      <c r="T68" s="25"/>
      <c r="U68" s="24"/>
      <c r="V68" s="25"/>
      <c r="W68" s="80"/>
    </row>
    <row r="69" spans="1:23" s="20" customFormat="1" ht="12.75" x14ac:dyDescent="0.2">
      <c r="A69" s="26">
        <v>646</v>
      </c>
      <c r="B69" s="26">
        <v>18</v>
      </c>
      <c r="C69" s="26" t="s">
        <v>117</v>
      </c>
      <c r="D69" s="27"/>
      <c r="E69" s="26"/>
      <c r="F69" s="36" t="s">
        <v>75</v>
      </c>
      <c r="G69" s="37" t="s">
        <v>75</v>
      </c>
      <c r="H69" s="37" t="s">
        <v>65</v>
      </c>
      <c r="I69" s="38">
        <v>18.600000000000001</v>
      </c>
      <c r="J69" s="81"/>
      <c r="K69" s="36" t="s">
        <v>83</v>
      </c>
      <c r="L69" s="37" t="s">
        <v>86</v>
      </c>
      <c r="M69" s="37" t="s">
        <v>80</v>
      </c>
      <c r="N69" s="28">
        <v>25.200000000000003</v>
      </c>
      <c r="O69" s="82"/>
      <c r="P69" s="115" t="s">
        <v>163</v>
      </c>
      <c r="Q69" s="28"/>
      <c r="R69" s="28">
        <v>41.85</v>
      </c>
      <c r="S69" s="116"/>
      <c r="T69" s="31"/>
      <c r="U69" s="29"/>
      <c r="V69" s="31"/>
      <c r="W69" s="83"/>
    </row>
    <row r="70" spans="1:23" s="2" customFormat="1" ht="12.75" x14ac:dyDescent="0.2">
      <c r="A70" s="21">
        <v>578</v>
      </c>
      <c r="B70" s="21">
        <v>19</v>
      </c>
      <c r="C70" s="21" t="s">
        <v>119</v>
      </c>
      <c r="D70" s="22" t="s">
        <v>168</v>
      </c>
      <c r="E70" s="21"/>
      <c r="F70" s="32" t="s">
        <v>66</v>
      </c>
      <c r="G70" s="33" t="s">
        <v>86</v>
      </c>
      <c r="H70" s="33" t="s">
        <v>84</v>
      </c>
      <c r="I70" s="34">
        <v>19.600000000000001</v>
      </c>
      <c r="J70" s="75">
        <v>13.6333333333334</v>
      </c>
      <c r="K70" s="32" t="s">
        <v>77</v>
      </c>
      <c r="L70" s="33" t="s">
        <v>53</v>
      </c>
      <c r="M70" s="33" t="s">
        <v>95</v>
      </c>
      <c r="N70" s="23">
        <v>4.8</v>
      </c>
      <c r="O70" s="75">
        <v>4.8333333333332602</v>
      </c>
      <c r="P70" s="113" t="s">
        <v>164</v>
      </c>
      <c r="Q70" s="23" t="s">
        <v>73</v>
      </c>
      <c r="R70" s="23">
        <v>40</v>
      </c>
      <c r="S70" s="75">
        <v>43.3333333333333</v>
      </c>
      <c r="T70" s="40" t="s">
        <v>57</v>
      </c>
      <c r="U70" s="41" t="s">
        <v>79</v>
      </c>
      <c r="V70" s="40" t="s">
        <v>57</v>
      </c>
      <c r="W70" s="84" t="s">
        <v>79</v>
      </c>
    </row>
    <row r="71" spans="1:23" s="2" customFormat="1" ht="12.75" x14ac:dyDescent="0.2">
      <c r="A71" s="21">
        <v>606</v>
      </c>
      <c r="B71" s="21">
        <v>19</v>
      </c>
      <c r="C71" s="21" t="s">
        <v>119</v>
      </c>
      <c r="D71" s="22"/>
      <c r="E71" s="21"/>
      <c r="F71" s="32" t="s">
        <v>63</v>
      </c>
      <c r="G71" s="33" t="s">
        <v>78</v>
      </c>
      <c r="H71" s="33" t="s">
        <v>78</v>
      </c>
      <c r="I71" s="34">
        <v>10</v>
      </c>
      <c r="J71" s="79"/>
      <c r="K71" s="32" t="s">
        <v>77</v>
      </c>
      <c r="L71" s="33" t="s">
        <v>77</v>
      </c>
      <c r="M71" s="33" t="s">
        <v>75</v>
      </c>
      <c r="N71" s="23">
        <v>5.3</v>
      </c>
      <c r="O71" s="75"/>
      <c r="P71" s="113" t="s">
        <v>164</v>
      </c>
      <c r="Q71" s="23" t="s">
        <v>73</v>
      </c>
      <c r="R71" s="23">
        <v>40</v>
      </c>
      <c r="S71" s="75"/>
      <c r="T71" s="25"/>
      <c r="U71" s="24"/>
      <c r="V71" s="25"/>
      <c r="W71" s="80"/>
    </row>
    <row r="72" spans="1:23" s="20" customFormat="1" ht="12.75" x14ac:dyDescent="0.2">
      <c r="A72" s="26">
        <v>640</v>
      </c>
      <c r="B72" s="26">
        <v>19</v>
      </c>
      <c r="C72" s="26" t="s">
        <v>119</v>
      </c>
      <c r="D72" s="27"/>
      <c r="E72" s="26"/>
      <c r="F72" s="36" t="s">
        <v>66</v>
      </c>
      <c r="G72" s="37" t="s">
        <v>66</v>
      </c>
      <c r="H72" s="37" t="s">
        <v>81</v>
      </c>
      <c r="I72" s="38">
        <v>11.3</v>
      </c>
      <c r="J72" s="81"/>
      <c r="K72" s="36" t="s">
        <v>136</v>
      </c>
      <c r="L72" s="37" t="s">
        <v>77</v>
      </c>
      <c r="M72" s="37" t="s">
        <v>78</v>
      </c>
      <c r="N72" s="28">
        <v>4.4000000000000004</v>
      </c>
      <c r="O72" s="82"/>
      <c r="P72" s="115" t="s">
        <v>156</v>
      </c>
      <c r="Q72" s="28" t="s">
        <v>74</v>
      </c>
      <c r="R72" s="28">
        <v>50</v>
      </c>
      <c r="S72" s="116"/>
      <c r="T72" s="31"/>
      <c r="U72" s="29"/>
      <c r="V72" s="31"/>
      <c r="W72" s="83"/>
    </row>
    <row r="73" spans="1:23" s="2" customFormat="1" ht="12.75" x14ac:dyDescent="0.2">
      <c r="A73" s="21">
        <v>581</v>
      </c>
      <c r="B73" s="21">
        <v>20</v>
      </c>
      <c r="C73" s="21" t="s">
        <v>122</v>
      </c>
      <c r="D73" s="22"/>
      <c r="E73" s="21"/>
      <c r="F73" s="32" t="s">
        <v>67</v>
      </c>
      <c r="G73" s="33" t="s">
        <v>72</v>
      </c>
      <c r="H73" s="33" t="s">
        <v>85</v>
      </c>
      <c r="I73" s="34">
        <v>44</v>
      </c>
      <c r="J73" s="75">
        <v>39</v>
      </c>
      <c r="K73" s="32" t="s">
        <v>53</v>
      </c>
      <c r="L73" s="33" t="s">
        <v>95</v>
      </c>
      <c r="M73" s="33" t="s">
        <v>54</v>
      </c>
      <c r="N73" s="23">
        <v>20.8</v>
      </c>
      <c r="O73" s="75">
        <v>25.716666666666601</v>
      </c>
      <c r="P73" s="113" t="s">
        <v>73</v>
      </c>
      <c r="Q73" s="23" t="s">
        <v>74</v>
      </c>
      <c r="R73" s="23">
        <v>50</v>
      </c>
      <c r="S73" s="75">
        <v>53.3333333333333</v>
      </c>
      <c r="T73" s="40" t="s">
        <v>57</v>
      </c>
      <c r="U73" s="41" t="s">
        <v>82</v>
      </c>
      <c r="V73" s="40" t="s">
        <v>57</v>
      </c>
      <c r="W73" s="84" t="s">
        <v>82</v>
      </c>
    </row>
    <row r="74" spans="1:23" s="2" customFormat="1" ht="12.75" x14ac:dyDescent="0.2">
      <c r="A74" s="21">
        <v>604</v>
      </c>
      <c r="B74" s="21">
        <v>20</v>
      </c>
      <c r="C74" s="21" t="s">
        <v>122</v>
      </c>
      <c r="D74" s="22"/>
      <c r="E74" s="21"/>
      <c r="F74" s="32" t="s">
        <v>72</v>
      </c>
      <c r="G74" s="33" t="s">
        <v>54</v>
      </c>
      <c r="H74" s="33" t="s">
        <v>54</v>
      </c>
      <c r="I74" s="34">
        <v>44</v>
      </c>
      <c r="J74" s="79"/>
      <c r="K74" s="32" t="s">
        <v>109</v>
      </c>
      <c r="L74" s="33" t="s">
        <v>66</v>
      </c>
      <c r="M74" s="33" t="s">
        <v>54</v>
      </c>
      <c r="N74" s="23">
        <v>19.05</v>
      </c>
      <c r="O74" s="75"/>
      <c r="P74" s="113" t="s">
        <v>73</v>
      </c>
      <c r="Q74" s="23" t="s">
        <v>52</v>
      </c>
      <c r="R74" s="23">
        <v>60</v>
      </c>
      <c r="S74" s="75"/>
      <c r="T74" s="25"/>
      <c r="U74" s="24"/>
      <c r="V74" s="25"/>
      <c r="W74" s="80"/>
    </row>
    <row r="75" spans="1:23" s="20" customFormat="1" ht="12.75" x14ac:dyDescent="0.2">
      <c r="A75" s="26">
        <v>641</v>
      </c>
      <c r="B75" s="26">
        <v>20</v>
      </c>
      <c r="C75" s="26" t="s">
        <v>122</v>
      </c>
      <c r="D75" s="27"/>
      <c r="E75" s="26"/>
      <c r="F75" s="36" t="s">
        <v>67</v>
      </c>
      <c r="G75" s="37" t="s">
        <v>72</v>
      </c>
      <c r="H75" s="37" t="s">
        <v>84</v>
      </c>
      <c r="I75" s="38">
        <v>29</v>
      </c>
      <c r="J75" s="81"/>
      <c r="K75" s="36" t="s">
        <v>66</v>
      </c>
      <c r="L75" s="37" t="s">
        <v>66</v>
      </c>
      <c r="M75" s="37" t="s">
        <v>90</v>
      </c>
      <c r="N75" s="28">
        <v>37.299999999999997</v>
      </c>
      <c r="O75" s="82"/>
      <c r="P75" s="115" t="s">
        <v>164</v>
      </c>
      <c r="Q75" s="28" t="s">
        <v>74</v>
      </c>
      <c r="R75" s="28">
        <v>50</v>
      </c>
      <c r="S75" s="116"/>
      <c r="T75" s="31"/>
      <c r="U75" s="29"/>
      <c r="V75" s="31"/>
      <c r="W75" s="83"/>
    </row>
    <row r="76" spans="1:23" s="2" customFormat="1" ht="12.75" x14ac:dyDescent="0.2">
      <c r="A76" s="21">
        <v>588</v>
      </c>
      <c r="B76" s="21">
        <v>21</v>
      </c>
      <c r="C76" s="21" t="s">
        <v>128</v>
      </c>
      <c r="D76" s="22"/>
      <c r="E76" s="21"/>
      <c r="F76" s="32" t="s">
        <v>54</v>
      </c>
      <c r="G76" s="33" t="s">
        <v>90</v>
      </c>
      <c r="H76" s="33" t="s">
        <v>58</v>
      </c>
      <c r="I76" s="34">
        <v>88</v>
      </c>
      <c r="J76" s="75">
        <v>67.3333333333333</v>
      </c>
      <c r="K76" s="32" t="s">
        <v>77</v>
      </c>
      <c r="L76" s="33" t="s">
        <v>95</v>
      </c>
      <c r="M76" s="33" t="s">
        <v>85</v>
      </c>
      <c r="N76" s="23">
        <v>28</v>
      </c>
      <c r="O76" s="75">
        <v>28.6666666666667</v>
      </c>
      <c r="P76" s="113" t="s">
        <v>157</v>
      </c>
      <c r="Q76" s="23"/>
      <c r="R76" s="23">
        <v>45</v>
      </c>
      <c r="S76" s="75">
        <v>55</v>
      </c>
      <c r="T76" s="40" t="s">
        <v>57</v>
      </c>
      <c r="U76" s="41" t="s">
        <v>57</v>
      </c>
      <c r="V76" s="40" t="s">
        <v>57</v>
      </c>
      <c r="W76" s="84" t="s">
        <v>57</v>
      </c>
    </row>
    <row r="77" spans="1:23" s="2" customFormat="1" ht="12.75" x14ac:dyDescent="0.2">
      <c r="A77" s="21">
        <v>620</v>
      </c>
      <c r="B77" s="21">
        <v>21</v>
      </c>
      <c r="C77" s="21" t="s">
        <v>128</v>
      </c>
      <c r="D77" s="22"/>
      <c r="E77" s="21"/>
      <c r="F77" s="32" t="s">
        <v>72</v>
      </c>
      <c r="G77" s="33" t="s">
        <v>85</v>
      </c>
      <c r="H77" s="33" t="s">
        <v>93</v>
      </c>
      <c r="I77" s="34">
        <v>60</v>
      </c>
      <c r="J77" s="79"/>
      <c r="K77" s="32" t="s">
        <v>83</v>
      </c>
      <c r="L77" s="33" t="s">
        <v>66</v>
      </c>
      <c r="M77" s="33" t="s">
        <v>85</v>
      </c>
      <c r="N77" s="23">
        <v>28</v>
      </c>
      <c r="O77" s="75"/>
      <c r="P77" s="113" t="s">
        <v>157</v>
      </c>
      <c r="Q77" s="23" t="s">
        <v>74</v>
      </c>
      <c r="R77" s="23">
        <v>50</v>
      </c>
      <c r="S77" s="75"/>
      <c r="T77" s="25"/>
      <c r="U77" s="24"/>
      <c r="V77" s="25"/>
      <c r="W77" s="80"/>
    </row>
    <row r="78" spans="1:23" s="20" customFormat="1" ht="12.75" x14ac:dyDescent="0.2">
      <c r="A78" s="26">
        <v>644</v>
      </c>
      <c r="B78" s="26">
        <v>21</v>
      </c>
      <c r="C78" s="26" t="s">
        <v>128</v>
      </c>
      <c r="D78" s="27"/>
      <c r="E78" s="26"/>
      <c r="F78" s="36" t="s">
        <v>72</v>
      </c>
      <c r="G78" s="37" t="s">
        <v>85</v>
      </c>
      <c r="H78" s="37" t="s">
        <v>103</v>
      </c>
      <c r="I78" s="38">
        <v>54</v>
      </c>
      <c r="J78" s="81"/>
      <c r="K78" s="36" t="s">
        <v>63</v>
      </c>
      <c r="L78" s="37" t="s">
        <v>95</v>
      </c>
      <c r="M78" s="37" t="s">
        <v>85</v>
      </c>
      <c r="N78" s="28">
        <v>30</v>
      </c>
      <c r="O78" s="82"/>
      <c r="P78" s="115" t="s">
        <v>73</v>
      </c>
      <c r="Q78" s="28" t="s">
        <v>56</v>
      </c>
      <c r="R78" s="28">
        <v>70</v>
      </c>
      <c r="S78" s="116"/>
      <c r="T78" s="31"/>
      <c r="U78" s="29"/>
      <c r="V78" s="31"/>
      <c r="W78" s="83"/>
    </row>
    <row r="79" spans="1:23" s="2" customFormat="1" ht="12.75" x14ac:dyDescent="0.2">
      <c r="A79" s="21">
        <v>572</v>
      </c>
      <c r="B79" s="21">
        <v>22</v>
      </c>
      <c r="C79" s="21" t="s">
        <v>112</v>
      </c>
      <c r="D79" s="22"/>
      <c r="E79" s="21"/>
      <c r="F79" s="32" t="s">
        <v>67</v>
      </c>
      <c r="G79" s="33" t="s">
        <v>85</v>
      </c>
      <c r="H79" s="33" t="s">
        <v>59</v>
      </c>
      <c r="I79" s="34">
        <v>80</v>
      </c>
      <c r="J79" s="75">
        <v>96.6666666666666</v>
      </c>
      <c r="K79" s="32" t="s">
        <v>75</v>
      </c>
      <c r="L79" s="33" t="s">
        <v>113</v>
      </c>
      <c r="M79" s="33" t="s">
        <v>50</v>
      </c>
      <c r="N79" s="23">
        <v>27.56</v>
      </c>
      <c r="O79" s="75">
        <v>37.686666666666703</v>
      </c>
      <c r="P79" s="113" t="s">
        <v>55</v>
      </c>
      <c r="Q79" s="23"/>
      <c r="R79" s="23">
        <v>43.5</v>
      </c>
      <c r="S79" s="75">
        <v>43.95</v>
      </c>
      <c r="T79" s="76" t="s">
        <v>82</v>
      </c>
      <c r="U79" s="77" t="s">
        <v>82</v>
      </c>
      <c r="V79" s="76" t="s">
        <v>82</v>
      </c>
      <c r="W79" s="78" t="s">
        <v>82</v>
      </c>
    </row>
    <row r="80" spans="1:23" s="2" customFormat="1" ht="12.75" x14ac:dyDescent="0.2">
      <c r="A80" s="21">
        <v>601</v>
      </c>
      <c r="B80" s="21">
        <v>22</v>
      </c>
      <c r="C80" s="21" t="s">
        <v>112</v>
      </c>
      <c r="D80" s="22"/>
      <c r="E80" s="21"/>
      <c r="F80" s="32" t="s">
        <v>54</v>
      </c>
      <c r="G80" s="33" t="s">
        <v>74</v>
      </c>
      <c r="H80" s="33" t="s">
        <v>52</v>
      </c>
      <c r="I80" s="34">
        <v>126</v>
      </c>
      <c r="J80" s="79"/>
      <c r="K80" s="32" t="s">
        <v>64</v>
      </c>
      <c r="L80" s="33" t="s">
        <v>80</v>
      </c>
      <c r="M80" s="33" t="s">
        <v>49</v>
      </c>
      <c r="N80" s="23">
        <v>48.4</v>
      </c>
      <c r="O80" s="75"/>
      <c r="P80" s="113" t="s">
        <v>155</v>
      </c>
      <c r="Q80" s="23"/>
      <c r="R80" s="23">
        <v>46.5</v>
      </c>
      <c r="S80" s="75"/>
      <c r="T80" s="25"/>
      <c r="U80" s="24"/>
      <c r="V80" s="25"/>
      <c r="W80" s="80"/>
    </row>
    <row r="81" spans="1:23" s="20" customFormat="1" ht="12.75" x14ac:dyDescent="0.2">
      <c r="A81" s="26">
        <v>630</v>
      </c>
      <c r="B81" s="26">
        <v>22</v>
      </c>
      <c r="C81" s="26" t="s">
        <v>112</v>
      </c>
      <c r="D81" s="27"/>
      <c r="E81" s="26"/>
      <c r="F81" s="36" t="s">
        <v>72</v>
      </c>
      <c r="G81" s="37" t="s">
        <v>85</v>
      </c>
      <c r="H81" s="37" t="s">
        <v>59</v>
      </c>
      <c r="I81" s="38">
        <v>84</v>
      </c>
      <c r="J81" s="81"/>
      <c r="K81" s="36" t="s">
        <v>75</v>
      </c>
      <c r="L81" s="37" t="s">
        <v>80</v>
      </c>
      <c r="M81" s="37" t="s">
        <v>80</v>
      </c>
      <c r="N81" s="28">
        <v>37.1</v>
      </c>
      <c r="O81" s="82"/>
      <c r="P81" s="115" t="s">
        <v>163</v>
      </c>
      <c r="Q81" s="28"/>
      <c r="R81" s="28">
        <v>41.85</v>
      </c>
      <c r="S81" s="116"/>
      <c r="T81" s="31"/>
      <c r="U81" s="29"/>
      <c r="V81" s="31"/>
      <c r="W81" s="83"/>
    </row>
    <row r="82" spans="1:23" s="2" customFormat="1" ht="12.75" x14ac:dyDescent="0.2">
      <c r="A82" s="21">
        <v>590</v>
      </c>
      <c r="B82" s="21">
        <v>23</v>
      </c>
      <c r="C82" s="21" t="s">
        <v>130</v>
      </c>
      <c r="D82" s="22" t="s">
        <v>168</v>
      </c>
      <c r="E82" s="21"/>
      <c r="F82" s="32" t="s">
        <v>81</v>
      </c>
      <c r="G82" s="33" t="s">
        <v>92</v>
      </c>
      <c r="H82" s="33" t="s">
        <v>103</v>
      </c>
      <c r="I82" s="34">
        <v>34.6</v>
      </c>
      <c r="J82" s="75">
        <v>31.483333333333299</v>
      </c>
      <c r="K82" s="32" t="s">
        <v>107</v>
      </c>
      <c r="L82" s="33" t="s">
        <v>53</v>
      </c>
      <c r="M82" s="33" t="s">
        <v>67</v>
      </c>
      <c r="N82" s="23">
        <v>9.1999999999999993</v>
      </c>
      <c r="O82" s="75">
        <v>9.2833333333333297</v>
      </c>
      <c r="P82" s="113" t="s">
        <v>155</v>
      </c>
      <c r="Q82" s="23"/>
      <c r="R82" s="23">
        <v>46.5</v>
      </c>
      <c r="S82" s="75">
        <v>50.883333333333297</v>
      </c>
      <c r="T82" s="76" t="s">
        <v>82</v>
      </c>
      <c r="U82" s="77" t="s">
        <v>57</v>
      </c>
      <c r="V82" s="76" t="s">
        <v>82</v>
      </c>
      <c r="W82" s="78" t="s">
        <v>82</v>
      </c>
    </row>
    <row r="83" spans="1:23" s="2" customFormat="1" ht="12.75" x14ac:dyDescent="0.2">
      <c r="A83" s="21">
        <v>621</v>
      </c>
      <c r="B83" s="21">
        <v>23</v>
      </c>
      <c r="C83" s="21" t="s">
        <v>130</v>
      </c>
      <c r="D83" s="22"/>
      <c r="E83" s="21"/>
      <c r="F83" s="32" t="s">
        <v>75</v>
      </c>
      <c r="G83" s="33" t="s">
        <v>86</v>
      </c>
      <c r="H83" s="33" t="s">
        <v>103</v>
      </c>
      <c r="I83" s="34">
        <v>31.25</v>
      </c>
      <c r="J83" s="79"/>
      <c r="K83" s="32" t="s">
        <v>83</v>
      </c>
      <c r="L83" s="33" t="s">
        <v>66</v>
      </c>
      <c r="M83" s="33" t="s">
        <v>86</v>
      </c>
      <c r="N83" s="23">
        <v>11.95</v>
      </c>
      <c r="O83" s="75"/>
      <c r="P83" s="113" t="s">
        <v>101</v>
      </c>
      <c r="Q83" s="23"/>
      <c r="R83" s="23">
        <v>51.15</v>
      </c>
      <c r="S83" s="75"/>
      <c r="T83" s="25"/>
      <c r="U83" s="24"/>
      <c r="V83" s="25"/>
      <c r="W83" s="80"/>
    </row>
    <row r="84" spans="1:23" s="20" customFormat="1" ht="12.75" x14ac:dyDescent="0.2">
      <c r="A84" s="26">
        <v>625</v>
      </c>
      <c r="B84" s="26">
        <v>23</v>
      </c>
      <c r="C84" s="26" t="s">
        <v>130</v>
      </c>
      <c r="D84" s="27"/>
      <c r="E84" s="26"/>
      <c r="F84" s="36" t="s">
        <v>66</v>
      </c>
      <c r="G84" s="37" t="s">
        <v>86</v>
      </c>
      <c r="H84" s="37" t="s">
        <v>103</v>
      </c>
      <c r="I84" s="38">
        <v>28.6</v>
      </c>
      <c r="J84" s="81"/>
      <c r="K84" s="36" t="s">
        <v>83</v>
      </c>
      <c r="L84" s="37" t="s">
        <v>83</v>
      </c>
      <c r="M84" s="37" t="s">
        <v>78</v>
      </c>
      <c r="N84" s="28">
        <v>6.7</v>
      </c>
      <c r="O84" s="82"/>
      <c r="P84" s="115" t="s">
        <v>159</v>
      </c>
      <c r="Q84" s="28"/>
      <c r="R84" s="28">
        <v>55</v>
      </c>
      <c r="S84" s="116"/>
      <c r="T84" s="31"/>
      <c r="U84" s="29"/>
      <c r="V84" s="31"/>
      <c r="W84" s="83"/>
    </row>
    <row r="85" spans="1:23" s="2" customFormat="1" ht="12.75" x14ac:dyDescent="0.2">
      <c r="A85" s="21">
        <v>583</v>
      </c>
      <c r="B85" s="21">
        <v>24</v>
      </c>
      <c r="C85" s="21" t="s">
        <v>124</v>
      </c>
      <c r="D85" s="22"/>
      <c r="E85" s="21"/>
      <c r="F85" s="32" t="s">
        <v>67</v>
      </c>
      <c r="G85" s="33" t="s">
        <v>90</v>
      </c>
      <c r="H85" s="33" t="s">
        <v>58</v>
      </c>
      <c r="I85" s="34">
        <v>80</v>
      </c>
      <c r="J85" s="75">
        <v>86.6666666666666</v>
      </c>
      <c r="K85" s="32" t="s">
        <v>78</v>
      </c>
      <c r="L85" s="33" t="s">
        <v>72</v>
      </c>
      <c r="M85" s="33" t="s">
        <v>54</v>
      </c>
      <c r="N85" s="23">
        <v>32</v>
      </c>
      <c r="O85" s="75">
        <v>26.883333333333301</v>
      </c>
      <c r="P85" s="113" t="s">
        <v>55</v>
      </c>
      <c r="Q85" s="23"/>
      <c r="R85" s="23">
        <v>43.5</v>
      </c>
      <c r="S85" s="75">
        <v>50.116666666666703</v>
      </c>
      <c r="T85" s="25"/>
      <c r="U85" s="24"/>
      <c r="V85" s="25"/>
      <c r="W85" s="80"/>
    </row>
    <row r="86" spans="1:23" s="2" customFormat="1" ht="12.75" x14ac:dyDescent="0.2">
      <c r="A86" s="21">
        <v>596</v>
      </c>
      <c r="B86" s="21">
        <v>24</v>
      </c>
      <c r="C86" s="21" t="s">
        <v>124</v>
      </c>
      <c r="D86" s="22"/>
      <c r="E86" s="21"/>
      <c r="F86" s="32" t="s">
        <v>72</v>
      </c>
      <c r="G86" s="33" t="s">
        <v>90</v>
      </c>
      <c r="H86" s="33" t="s">
        <v>59</v>
      </c>
      <c r="I86" s="34">
        <v>92</v>
      </c>
      <c r="J86" s="79"/>
      <c r="K86" s="32" t="s">
        <v>63</v>
      </c>
      <c r="L86" s="33" t="s">
        <v>95</v>
      </c>
      <c r="M86" s="33" t="s">
        <v>54</v>
      </c>
      <c r="N86" s="23">
        <v>22</v>
      </c>
      <c r="O86" s="75"/>
      <c r="P86" s="113" t="s">
        <v>154</v>
      </c>
      <c r="Q86" s="23"/>
      <c r="R86" s="23">
        <v>65</v>
      </c>
      <c r="S86" s="75"/>
      <c r="T86" s="25"/>
      <c r="U86" s="24"/>
      <c r="V86" s="25"/>
      <c r="W86" s="80"/>
    </row>
    <row r="87" spans="1:23" s="20" customFormat="1" ht="12.75" x14ac:dyDescent="0.2">
      <c r="A87" s="26">
        <v>634</v>
      </c>
      <c r="B87" s="26">
        <v>24</v>
      </c>
      <c r="C87" s="26" t="s">
        <v>124</v>
      </c>
      <c r="D87" s="27"/>
      <c r="E87" s="26"/>
      <c r="F87" s="36" t="s">
        <v>67</v>
      </c>
      <c r="G87" s="37" t="s">
        <v>90</v>
      </c>
      <c r="H87" s="37" t="s">
        <v>59</v>
      </c>
      <c r="I87" s="38">
        <v>88</v>
      </c>
      <c r="J87" s="81"/>
      <c r="K87" s="36" t="s">
        <v>66</v>
      </c>
      <c r="L87" s="37" t="s">
        <v>67</v>
      </c>
      <c r="M87" s="37" t="s">
        <v>54</v>
      </c>
      <c r="N87" s="28">
        <v>26.65</v>
      </c>
      <c r="O87" s="82"/>
      <c r="P87" s="115" t="s">
        <v>163</v>
      </c>
      <c r="Q87" s="28"/>
      <c r="R87" s="28">
        <v>41.85</v>
      </c>
      <c r="S87" s="116"/>
      <c r="T87" s="31"/>
      <c r="U87" s="29"/>
      <c r="V87" s="31"/>
      <c r="W87" s="83"/>
    </row>
    <row r="88" spans="1:23" s="2" customFormat="1" ht="12.75" x14ac:dyDescent="0.2">
      <c r="A88" s="21">
        <v>587</v>
      </c>
      <c r="B88" s="21">
        <v>25</v>
      </c>
      <c r="C88" s="21" t="s">
        <v>171</v>
      </c>
      <c r="D88" s="22"/>
      <c r="E88" s="21"/>
      <c r="F88" s="32" t="s">
        <v>75</v>
      </c>
      <c r="G88" s="33" t="s">
        <v>85</v>
      </c>
      <c r="H88" s="33" t="s">
        <v>59</v>
      </c>
      <c r="I88" s="34">
        <v>77.3</v>
      </c>
      <c r="J88" s="75">
        <v>59.983333333333398</v>
      </c>
      <c r="K88" s="32" t="s">
        <v>83</v>
      </c>
      <c r="L88" s="33" t="s">
        <v>92</v>
      </c>
      <c r="M88" s="33" t="s">
        <v>80</v>
      </c>
      <c r="N88" s="23">
        <v>27.85</v>
      </c>
      <c r="O88" s="75">
        <v>55.216666666666697</v>
      </c>
      <c r="P88" s="113" t="s">
        <v>101</v>
      </c>
      <c r="Q88" s="23"/>
      <c r="R88" s="23">
        <v>51.15</v>
      </c>
      <c r="S88" s="75">
        <v>55.766666666666701</v>
      </c>
      <c r="T88" s="85" t="s">
        <v>57</v>
      </c>
      <c r="U88" s="86" t="s">
        <v>57</v>
      </c>
      <c r="V88" s="85" t="s">
        <v>57</v>
      </c>
      <c r="W88" s="87" t="s">
        <v>57</v>
      </c>
    </row>
    <row r="89" spans="1:23" s="2" customFormat="1" ht="12.75" x14ac:dyDescent="0.2">
      <c r="A89" s="21">
        <v>603</v>
      </c>
      <c r="B89" s="21">
        <v>25</v>
      </c>
      <c r="C89" s="21" t="s">
        <v>171</v>
      </c>
      <c r="D89" s="22"/>
      <c r="E89" s="21"/>
      <c r="F89" s="32" t="s">
        <v>66</v>
      </c>
      <c r="G89" s="33" t="s">
        <v>72</v>
      </c>
      <c r="H89" s="33" t="s">
        <v>85</v>
      </c>
      <c r="I89" s="34">
        <v>38.65</v>
      </c>
      <c r="J89" s="79"/>
      <c r="K89" s="32" t="s">
        <v>75</v>
      </c>
      <c r="L89" s="33" t="s">
        <v>50</v>
      </c>
      <c r="M89" s="33" t="s">
        <v>74</v>
      </c>
      <c r="N89" s="23">
        <v>76.5</v>
      </c>
      <c r="O89" s="75"/>
      <c r="P89" s="113" t="s">
        <v>154</v>
      </c>
      <c r="Q89" s="23"/>
      <c r="R89" s="23">
        <v>65</v>
      </c>
      <c r="S89" s="75"/>
      <c r="T89" s="25"/>
      <c r="U89" s="24"/>
      <c r="V89" s="25"/>
      <c r="W89" s="80"/>
    </row>
    <row r="90" spans="1:23" s="20" customFormat="1" ht="12.75" x14ac:dyDescent="0.2">
      <c r="A90" s="26">
        <v>635</v>
      </c>
      <c r="B90" s="26">
        <v>25</v>
      </c>
      <c r="C90" s="26" t="s">
        <v>171</v>
      </c>
      <c r="D90" s="27"/>
      <c r="E90" s="26"/>
      <c r="F90" s="36" t="s">
        <v>67</v>
      </c>
      <c r="G90" s="37" t="s">
        <v>85</v>
      </c>
      <c r="H90" s="37" t="s">
        <v>90</v>
      </c>
      <c r="I90" s="38">
        <v>64</v>
      </c>
      <c r="J90" s="81"/>
      <c r="K90" s="36" t="s">
        <v>75</v>
      </c>
      <c r="L90" s="37" t="s">
        <v>85</v>
      </c>
      <c r="M90" s="37" t="s">
        <v>90</v>
      </c>
      <c r="N90" s="28">
        <v>61.3</v>
      </c>
      <c r="O90" s="82"/>
      <c r="P90" s="115" t="s">
        <v>101</v>
      </c>
      <c r="Q90" s="28"/>
      <c r="R90" s="28">
        <v>51.15</v>
      </c>
      <c r="S90" s="116"/>
      <c r="T90" s="31"/>
      <c r="U90" s="29"/>
      <c r="V90" s="31"/>
      <c r="W90" s="83"/>
    </row>
    <row r="91" spans="1:23" s="2" customFormat="1" ht="12.75" x14ac:dyDescent="0.2">
      <c r="A91" s="21">
        <v>579</v>
      </c>
      <c r="B91" s="21">
        <v>26</v>
      </c>
      <c r="C91" s="21" t="s">
        <v>120</v>
      </c>
      <c r="D91" s="22"/>
      <c r="E91" s="21"/>
      <c r="F91" s="32" t="s">
        <v>85</v>
      </c>
      <c r="G91" s="33" t="s">
        <v>56</v>
      </c>
      <c r="H91" s="33" t="s">
        <v>48</v>
      </c>
      <c r="I91" s="34">
        <v>174</v>
      </c>
      <c r="J91" s="75">
        <v>152</v>
      </c>
      <c r="K91" s="32" t="s">
        <v>86</v>
      </c>
      <c r="L91" s="33" t="s">
        <v>92</v>
      </c>
      <c r="M91" s="33" t="s">
        <v>50</v>
      </c>
      <c r="N91" s="23">
        <v>39.75</v>
      </c>
      <c r="O91" s="75">
        <v>65.633333333333297</v>
      </c>
      <c r="P91" s="113" t="s">
        <v>48</v>
      </c>
      <c r="Q91" s="23"/>
      <c r="R91" s="23">
        <v>80</v>
      </c>
      <c r="S91" s="75">
        <v>80</v>
      </c>
      <c r="T91" s="40" t="s">
        <v>82</v>
      </c>
      <c r="U91" s="41" t="s">
        <v>57</v>
      </c>
      <c r="V91" s="40" t="s">
        <v>57</v>
      </c>
      <c r="W91" s="84" t="s">
        <v>57</v>
      </c>
    </row>
    <row r="92" spans="1:23" s="2" customFormat="1" ht="12.75" x14ac:dyDescent="0.2">
      <c r="A92" s="21">
        <v>618</v>
      </c>
      <c r="B92" s="21">
        <v>26</v>
      </c>
      <c r="C92" s="21" t="s">
        <v>120</v>
      </c>
      <c r="D92" s="22"/>
      <c r="E92" s="21"/>
      <c r="F92" s="32" t="s">
        <v>54</v>
      </c>
      <c r="G92" s="33" t="s">
        <v>52</v>
      </c>
      <c r="H92" s="33" t="s">
        <v>56</v>
      </c>
      <c r="I92" s="34">
        <v>146</v>
      </c>
      <c r="J92" s="79"/>
      <c r="K92" s="32" t="s">
        <v>97</v>
      </c>
      <c r="L92" s="33" t="s">
        <v>61</v>
      </c>
      <c r="M92" s="33" t="s">
        <v>74</v>
      </c>
      <c r="N92" s="23">
        <v>83.5</v>
      </c>
      <c r="O92" s="75"/>
      <c r="P92" s="113" t="s">
        <v>48</v>
      </c>
      <c r="Q92" s="23"/>
      <c r="R92" s="23">
        <v>80</v>
      </c>
      <c r="S92" s="75"/>
      <c r="T92" s="25"/>
      <c r="U92" s="24"/>
      <c r="V92" s="25"/>
      <c r="W92" s="80"/>
    </row>
    <row r="93" spans="1:23" s="20" customFormat="1" ht="12.75" x14ac:dyDescent="0.2">
      <c r="A93" s="26">
        <v>633</v>
      </c>
      <c r="B93" s="26">
        <v>26</v>
      </c>
      <c r="C93" s="26" t="s">
        <v>120</v>
      </c>
      <c r="D93" s="27"/>
      <c r="E93" s="26"/>
      <c r="F93" s="36" t="s">
        <v>54</v>
      </c>
      <c r="G93" s="37" t="s">
        <v>74</v>
      </c>
      <c r="H93" s="37" t="s">
        <v>56</v>
      </c>
      <c r="I93" s="38">
        <v>136</v>
      </c>
      <c r="J93" s="81"/>
      <c r="K93" s="36" t="s">
        <v>60</v>
      </c>
      <c r="L93" s="37" t="s">
        <v>61</v>
      </c>
      <c r="M93" s="37" t="s">
        <v>55</v>
      </c>
      <c r="N93" s="28">
        <v>73.650000000000006</v>
      </c>
      <c r="O93" s="82"/>
      <c r="P93" s="115" t="s">
        <v>48</v>
      </c>
      <c r="Q93" s="28"/>
      <c r="R93" s="28">
        <v>80</v>
      </c>
      <c r="S93" s="116"/>
      <c r="T93" s="31"/>
      <c r="U93" s="29"/>
      <c r="V93" s="31"/>
      <c r="W93" s="83"/>
    </row>
    <row r="94" spans="1:23" s="2" customFormat="1" ht="12.75" x14ac:dyDescent="0.2">
      <c r="A94" s="21">
        <v>550</v>
      </c>
      <c r="B94" s="21"/>
      <c r="C94" s="21" t="s">
        <v>51</v>
      </c>
      <c r="D94" s="22"/>
      <c r="E94" s="21"/>
      <c r="F94" s="32" t="s">
        <v>95</v>
      </c>
      <c r="G94" s="33" t="s">
        <v>85</v>
      </c>
      <c r="H94" s="33" t="s">
        <v>59</v>
      </c>
      <c r="I94" s="34">
        <v>76</v>
      </c>
      <c r="J94" s="75">
        <v>73.3333333333333</v>
      </c>
      <c r="K94" s="32" t="s">
        <v>55</v>
      </c>
      <c r="L94" s="33" t="s">
        <v>69</v>
      </c>
      <c r="M94" s="33" t="s">
        <v>71</v>
      </c>
      <c r="N94" s="23">
        <v>185.7</v>
      </c>
      <c r="O94" s="75">
        <v>162.6</v>
      </c>
      <c r="P94" s="113" t="s">
        <v>56</v>
      </c>
      <c r="Q94" s="23"/>
      <c r="R94" s="23">
        <v>70</v>
      </c>
      <c r="S94" s="75">
        <v>70</v>
      </c>
      <c r="T94" s="91" t="s">
        <v>57</v>
      </c>
      <c r="U94" s="92" t="s">
        <v>57</v>
      </c>
      <c r="V94" s="91" t="s">
        <v>57</v>
      </c>
      <c r="W94" s="93" t="s">
        <v>57</v>
      </c>
    </row>
    <row r="95" spans="1:23" s="2" customFormat="1" ht="12.75" x14ac:dyDescent="0.2">
      <c r="A95" s="21">
        <v>600</v>
      </c>
      <c r="B95" s="21"/>
      <c r="C95" s="21" t="s">
        <v>51</v>
      </c>
      <c r="D95" s="22"/>
      <c r="E95" s="21"/>
      <c r="F95" s="32" t="s">
        <v>67</v>
      </c>
      <c r="G95" s="33" t="s">
        <v>85</v>
      </c>
      <c r="H95" s="33" t="s">
        <v>58</v>
      </c>
      <c r="I95" s="34">
        <v>72</v>
      </c>
      <c r="J95" s="79"/>
      <c r="K95" s="32" t="s">
        <v>55</v>
      </c>
      <c r="L95" s="33" t="s">
        <v>104</v>
      </c>
      <c r="M95" s="33" t="s">
        <v>71</v>
      </c>
      <c r="N95" s="23">
        <v>165.3</v>
      </c>
      <c r="O95" s="75"/>
      <c r="P95" s="113" t="s">
        <v>56</v>
      </c>
      <c r="Q95" s="23"/>
      <c r="R95" s="23">
        <v>70</v>
      </c>
      <c r="S95" s="75"/>
      <c r="T95" s="25"/>
      <c r="U95" s="24"/>
      <c r="V95" s="25"/>
      <c r="W95" s="80"/>
    </row>
    <row r="96" spans="1:23" s="20" customFormat="1" ht="12.75" x14ac:dyDescent="0.2">
      <c r="A96" s="26">
        <v>650</v>
      </c>
      <c r="B96" s="26"/>
      <c r="C96" s="94" t="s">
        <v>51</v>
      </c>
      <c r="D96" s="95"/>
      <c r="E96" s="94"/>
      <c r="F96" s="36" t="s">
        <v>67</v>
      </c>
      <c r="G96" s="37" t="s">
        <v>85</v>
      </c>
      <c r="H96" s="37" t="s">
        <v>58</v>
      </c>
      <c r="I96" s="38">
        <v>72</v>
      </c>
      <c r="J96" s="81"/>
      <c r="K96" s="36" t="s">
        <v>62</v>
      </c>
      <c r="L96" s="37" t="s">
        <v>58</v>
      </c>
      <c r="M96" s="37" t="s">
        <v>56</v>
      </c>
      <c r="N96" s="28">
        <v>136.80000000000001</v>
      </c>
      <c r="O96" s="82"/>
      <c r="P96" s="115" t="s">
        <v>56</v>
      </c>
      <c r="Q96" s="28"/>
      <c r="R96" s="28">
        <v>70</v>
      </c>
      <c r="S96" s="116"/>
      <c r="T96" s="27"/>
      <c r="U96" s="26"/>
      <c r="V96" s="27"/>
      <c r="W96" s="42"/>
    </row>
    <row r="97" spans="3:19" x14ac:dyDescent="0.25">
      <c r="J97" s="96"/>
      <c r="O97" s="96"/>
      <c r="P97" s="96"/>
      <c r="Q97" s="96"/>
      <c r="R97" s="96"/>
      <c r="S97" s="96"/>
    </row>
    <row r="98" spans="3:19" x14ac:dyDescent="0.25">
      <c r="C98" s="97" t="s">
        <v>143</v>
      </c>
      <c r="D98" s="98"/>
      <c r="E98" s="98"/>
      <c r="F98" s="98"/>
      <c r="G98" s="98"/>
      <c r="H98" s="98"/>
      <c r="I98" s="98"/>
      <c r="J98" s="99">
        <v>48.8</v>
      </c>
      <c r="K98" s="98"/>
      <c r="L98" s="98"/>
      <c r="M98" s="98"/>
      <c r="N98" s="98"/>
      <c r="O98" s="99">
        <v>45.45</v>
      </c>
      <c r="P98" s="99"/>
      <c r="Q98" s="99"/>
      <c r="R98" s="99"/>
      <c r="S98" s="99">
        <f>AVERAGE(S28:S94)</f>
        <v>49.313043478260859</v>
      </c>
    </row>
    <row r="99" spans="3:19" x14ac:dyDescent="0.25">
      <c r="C99" s="97" t="s">
        <v>144</v>
      </c>
      <c r="D99" s="98"/>
      <c r="E99" s="98"/>
      <c r="F99" s="98"/>
      <c r="G99" s="98"/>
      <c r="H99" s="98"/>
      <c r="I99" s="98"/>
      <c r="J99" s="99">
        <v>20.5</v>
      </c>
      <c r="K99" s="99"/>
      <c r="L99" s="99"/>
      <c r="M99" s="99"/>
      <c r="N99" s="99"/>
      <c r="O99" s="99">
        <v>19.170000000000002</v>
      </c>
      <c r="P99" s="99"/>
      <c r="Q99" s="99"/>
      <c r="R99" s="99"/>
      <c r="S99" s="114">
        <v>11.731999999999999</v>
      </c>
    </row>
    <row r="100" spans="3:19" x14ac:dyDescent="0.25">
      <c r="C100" s="97" t="s">
        <v>145</v>
      </c>
      <c r="J100" s="99">
        <v>25.04</v>
      </c>
      <c r="K100" s="99"/>
      <c r="L100" s="99"/>
      <c r="M100" s="99"/>
      <c r="N100" s="99"/>
      <c r="O100" s="99">
        <v>25.17</v>
      </c>
      <c r="P100" s="99"/>
      <c r="Q100" s="99"/>
      <c r="R100" s="99"/>
      <c r="S100" s="114">
        <v>14.766999999999999</v>
      </c>
    </row>
  </sheetData>
  <mergeCells count="1">
    <mergeCell ref="D9:I9"/>
  </mergeCells>
  <conditionalFormatting sqref="I16:J96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7:R21 P22 P16 P23:R96 R22:S22 R16:S16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6:R96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6:S96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6:O96 S17:S21 S23:S96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8" r:id="rId1" xr:uid="{00000000-0004-0000-01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HRSWURN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ARSMNSPP4DFG174</cp:lastModifiedBy>
  <cp:lastPrinted>2022-12-07T21:41:11Z</cp:lastPrinted>
  <dcterms:created xsi:type="dcterms:W3CDTF">2022-08-12T18:44:37Z</dcterms:created>
  <dcterms:modified xsi:type="dcterms:W3CDTF">2022-12-08T15:04:20Z</dcterms:modified>
</cp:coreProperties>
</file>